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Агентство 2021\меню 2021\Меню по теплоходам\"/>
    </mc:Choice>
  </mc:AlternateContent>
  <xr:revisionPtr revIDLastSave="0" documentId="8_{68E1F2AE-2EC0-43C2-A019-6D2717538E0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Банкетное Меню" sheetId="1" r:id="rId1"/>
  </sheets>
  <definedNames>
    <definedName name="_xlnm.Print_Area" localSheetId="0">'Банкетное Меню'!$A$1:$G$188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78" i="1" l="1"/>
  <c r="F179" i="1"/>
  <c r="F14" i="1"/>
  <c r="F170" i="1" l="1"/>
  <c r="F169" i="1"/>
  <c r="F176" i="1"/>
  <c r="F163" i="1"/>
  <c r="F162" i="1"/>
  <c r="F90" i="1"/>
  <c r="F91" i="1"/>
  <c r="F92" i="1"/>
  <c r="F93" i="1"/>
  <c r="F94" i="1"/>
  <c r="F95" i="1"/>
  <c r="F96" i="1"/>
  <c r="F97" i="1"/>
  <c r="F98" i="1"/>
  <c r="F89" i="1"/>
  <c r="F82" i="1"/>
  <c r="F155" i="1"/>
  <c r="F33" i="1"/>
  <c r="F15" i="1"/>
  <c r="F16" i="1"/>
  <c r="F27" i="1"/>
  <c r="F18" i="1" l="1"/>
  <c r="F19" i="1"/>
  <c r="F20" i="1"/>
  <c r="F21" i="1"/>
  <c r="F22" i="1"/>
  <c r="F30" i="1"/>
  <c r="F31" i="1"/>
  <c r="F32" i="1"/>
  <c r="F34" i="1"/>
  <c r="F35" i="1"/>
  <c r="F36" i="1"/>
  <c r="F37" i="1"/>
  <c r="F38" i="1"/>
  <c r="F39" i="1"/>
  <c r="F40" i="1"/>
  <c r="F41" i="1"/>
  <c r="F42" i="1"/>
  <c r="F43" i="1"/>
  <c r="F145" i="1" l="1"/>
  <c r="F54" i="1"/>
  <c r="F53" i="1"/>
  <c r="F71" i="1"/>
  <c r="F183" i="1"/>
  <c r="F45" i="1"/>
  <c r="F46" i="1"/>
  <c r="F47" i="1"/>
  <c r="F48" i="1"/>
  <c r="F50" i="1"/>
  <c r="F51" i="1"/>
  <c r="F57" i="1"/>
  <c r="F58" i="1"/>
  <c r="F59" i="1"/>
  <c r="F60" i="1"/>
  <c r="F61" i="1"/>
  <c r="F62" i="1"/>
  <c r="F64" i="1"/>
  <c r="F65" i="1"/>
  <c r="F66" i="1"/>
  <c r="F68" i="1"/>
  <c r="F69" i="1"/>
  <c r="F70" i="1"/>
  <c r="F101" i="1"/>
  <c r="F102" i="1"/>
  <c r="F103" i="1"/>
  <c r="F106" i="1"/>
  <c r="F109" i="1"/>
  <c r="F110" i="1"/>
  <c r="F111" i="1"/>
  <c r="F114" i="1"/>
  <c r="F116" i="1"/>
  <c r="F119" i="1"/>
  <c r="F120" i="1"/>
  <c r="F121" i="1"/>
  <c r="F122" i="1"/>
  <c r="F123" i="1"/>
  <c r="F124" i="1"/>
  <c r="F125" i="1"/>
  <c r="F128" i="1"/>
  <c r="F129" i="1"/>
  <c r="F130" i="1"/>
  <c r="F131" i="1"/>
  <c r="F133" i="1"/>
  <c r="F137" i="1"/>
  <c r="F138" i="1"/>
  <c r="F139" i="1"/>
  <c r="F140" i="1"/>
  <c r="F141" i="1"/>
  <c r="F142" i="1"/>
  <c r="F143" i="1"/>
  <c r="F144" i="1"/>
  <c r="F149" i="1"/>
  <c r="F152" i="1"/>
  <c r="F153" i="1"/>
  <c r="F75" i="1"/>
  <c r="F76" i="1"/>
  <c r="F77" i="1"/>
  <c r="F81" i="1"/>
  <c r="F83" i="1"/>
  <c r="F85" i="1"/>
  <c r="F86" i="1"/>
  <c r="F23" i="1"/>
  <c r="F24" i="1"/>
  <c r="F17" i="1"/>
  <c r="F25" i="1"/>
  <c r="F26" i="1"/>
  <c r="F158" i="1"/>
  <c r="F159" i="1"/>
  <c r="F164" i="1"/>
  <c r="F165" i="1"/>
  <c r="F166" i="1"/>
  <c r="F172" i="1"/>
  <c r="F174" i="1"/>
  <c r="F177" i="1"/>
  <c r="F180" i="1"/>
  <c r="F181" i="1"/>
  <c r="F44" i="1"/>
  <c r="F52" i="1"/>
  <c r="F63" i="1"/>
  <c r="F67" i="1"/>
  <c r="F104" i="1"/>
  <c r="F105" i="1"/>
  <c r="F115" i="1"/>
  <c r="F132" i="1"/>
  <c r="F148" i="1"/>
  <c r="F150" i="1"/>
  <c r="F151" i="1"/>
  <c r="F154" i="1"/>
  <c r="F74" i="1"/>
  <c r="F80" i="1"/>
  <c r="F84" i="1"/>
  <c r="F171" i="1"/>
  <c r="F175" i="1"/>
  <c r="F182" i="1"/>
  <c r="F185" i="1" l="1"/>
  <c r="F186" i="1" s="1"/>
  <c r="F187" i="1" s="1"/>
</calcChain>
</file>

<file path=xl/sharedStrings.xml><?xml version="1.0" encoding="utf-8"?>
<sst xmlns="http://schemas.openxmlformats.org/spreadsheetml/2006/main" count="184" uniqueCount="177">
  <si>
    <t>ГОРЯЧИЕ ЗАКУСКИ</t>
  </si>
  <si>
    <t>БЛЮДА НА УГЛЯХ</t>
  </si>
  <si>
    <t>ДЕСЕРТ</t>
  </si>
  <si>
    <t>НАПИТКИ</t>
  </si>
  <si>
    <t>выход, граммы</t>
  </si>
  <si>
    <t>Квас "Очаковский"</t>
  </si>
  <si>
    <t>Сумма</t>
  </si>
  <si>
    <t>Пармская ветчина на медовой дыне</t>
  </si>
  <si>
    <t>Дуэт из лимона и лайма</t>
  </si>
  <si>
    <t>Песто</t>
  </si>
  <si>
    <t>БЛЮДА ИЗ РЫБЫ</t>
  </si>
  <si>
    <t>БЛЮДА ИЗ ПТИЦЫ</t>
  </si>
  <si>
    <t>ГАРНИРЫ</t>
  </si>
  <si>
    <t>БЛЮДА ИЗ МЯСА</t>
  </si>
  <si>
    <t>ПРЕДЛОЖЕНИЕ ОТ КОКА</t>
  </si>
  <si>
    <t>ПИВНОЕ МЕНЮ</t>
  </si>
  <si>
    <t>СОУСА</t>
  </si>
  <si>
    <t>Наршараб</t>
  </si>
  <si>
    <t>Горчица</t>
  </si>
  <si>
    <t>Аджика</t>
  </si>
  <si>
    <t>Тар-тар</t>
  </si>
  <si>
    <t>Барбекю</t>
  </si>
  <si>
    <t>ВЫПЕЧКА</t>
  </si>
  <si>
    <t>Цена</t>
  </si>
  <si>
    <t>Теплоход</t>
  </si>
  <si>
    <t>Время рейса</t>
  </si>
  <si>
    <t>Дата</t>
  </si>
  <si>
    <t>Причал отправления</t>
  </si>
  <si>
    <t>Причал прибытия</t>
  </si>
  <si>
    <t>Формат</t>
  </si>
  <si>
    <t>Примечание</t>
  </si>
  <si>
    <t xml:space="preserve">Кол-во </t>
  </si>
  <si>
    <t xml:space="preserve">Банкетное меню </t>
  </si>
  <si>
    <t>Количество гостей</t>
  </si>
  <si>
    <t>Офис менеджер тел/почта</t>
  </si>
  <si>
    <t>с          до</t>
  </si>
  <si>
    <t>Welcome Верхняя палуба</t>
  </si>
  <si>
    <t>Сырный</t>
  </si>
  <si>
    <t>ЗАКУСКИ</t>
  </si>
  <si>
    <t>Заполнять</t>
  </si>
  <si>
    <t>Прочее</t>
  </si>
  <si>
    <t>Канапе с сыром и клубникой</t>
  </si>
  <si>
    <t>Канапе с сыром бри и малиной</t>
  </si>
  <si>
    <t>Канапе с Пармской ветчиной и дыней</t>
  </si>
  <si>
    <t>Мини-моцарелла с томатами черри</t>
  </si>
  <si>
    <t>Тигровая креветка с помидором черри и  маслиной</t>
  </si>
  <si>
    <t>Мини-валованы с лососем и сливочным сыром</t>
  </si>
  <si>
    <t>Мини-тарталетка с красной икрой</t>
  </si>
  <si>
    <t>Гриссини с Пармой</t>
  </si>
  <si>
    <t>Красный перец гриль с беконом и творожным сыром</t>
  </si>
  <si>
    <t>Ассорти из маслин и оливок в Итальянской заправке</t>
  </si>
  <si>
    <t>Салат "Винегрет" классический</t>
  </si>
  <si>
    <t>Куриная грудка по-Министерски</t>
  </si>
  <si>
    <t>Говядина, запеченная  с маринованным перцем и жареной моцареллой</t>
  </si>
  <si>
    <t xml:space="preserve">Кроликчья ножка ,томленая в сметанном соусе с овощами </t>
  </si>
  <si>
    <t>Ризотто с грибами</t>
  </si>
  <si>
    <t xml:space="preserve">Шампиньоны гриль </t>
  </si>
  <si>
    <t xml:space="preserve">Сацабели </t>
  </si>
  <si>
    <t>Запеченные свиные рёбрышки</t>
  </si>
  <si>
    <t>ДЕТСКОЕ МЕНЮ</t>
  </si>
  <si>
    <t xml:space="preserve">Нагетсы куринные </t>
  </si>
  <si>
    <t>Паста с сыром</t>
  </si>
  <si>
    <t>Паста с томатами</t>
  </si>
  <si>
    <t>Картофель фри</t>
  </si>
  <si>
    <t>Чай черный</t>
  </si>
  <si>
    <t>Чай зеленный</t>
  </si>
  <si>
    <t>Кофе молотый</t>
  </si>
  <si>
    <t>Кофе растворимый</t>
  </si>
  <si>
    <t>Бон Аква с/г</t>
  </si>
  <si>
    <t>Лед</t>
  </si>
  <si>
    <t>Бон Аква б/г</t>
  </si>
  <si>
    <t xml:space="preserve">Эвиан </t>
  </si>
  <si>
    <t>Перье</t>
  </si>
  <si>
    <t>Кока кола/Фанта/Спрайт</t>
  </si>
  <si>
    <t>Обслуживание 10%</t>
  </si>
  <si>
    <t>Стоимость  питания:</t>
  </si>
  <si>
    <t>Итого :</t>
  </si>
  <si>
    <r>
      <rPr>
        <b/>
        <sz val="11"/>
        <color theme="1"/>
        <rFont val="Tahoma"/>
        <family val="2"/>
        <charset val="204"/>
      </rPr>
      <t>Фруктовый развал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(Яблоко, груша, киви, банан, виноград, клубника)</t>
    </r>
  </si>
  <si>
    <r>
      <rPr>
        <b/>
        <sz val="11"/>
        <color theme="1"/>
        <rFont val="Tahoma"/>
        <family val="2"/>
        <charset val="204"/>
      </rPr>
      <t>Селёдочка под водочку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(Бородинский хлеб, маслина, сельдь)</t>
    </r>
  </si>
  <si>
    <r>
      <rPr>
        <b/>
        <sz val="11"/>
        <color theme="1"/>
        <rFont val="Tahoma"/>
        <family val="2"/>
        <charset val="204"/>
      </rPr>
      <t>Ассорти из свежих ягод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(Клубника, ежевика, черника, черешня, физалис)</t>
    </r>
  </si>
  <si>
    <r>
      <rPr>
        <b/>
        <sz val="11"/>
        <color theme="1"/>
        <rFont val="Tahoma"/>
        <family val="2"/>
        <charset val="204"/>
      </rPr>
      <t>Фруктовый шашлычок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(Ананас, киви, виноград, клубника)</t>
    </r>
  </si>
  <si>
    <r>
      <rPr>
        <b/>
        <sz val="12"/>
        <color theme="1"/>
        <rFont val="Tahoma"/>
        <family val="2"/>
        <charset val="204"/>
      </rPr>
      <t xml:space="preserve">Овощная пирамидка
</t>
    </r>
    <r>
      <rPr>
        <i/>
        <sz val="9"/>
        <color theme="1"/>
        <rFont val="Tahoma"/>
        <family val="2"/>
        <charset val="204"/>
      </rPr>
      <t>(Болгарский перец, огурец, помидор)</t>
    </r>
  </si>
  <si>
    <r>
      <rPr>
        <b/>
        <sz val="11"/>
        <color theme="1"/>
        <rFont val="Tahoma"/>
        <family val="2"/>
        <charset val="204"/>
      </rPr>
      <t>Сырное плато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(Бри, дор-блю, чеддер, ламбер подаётся с цветочным мёдом, орехами и цукатами) От 4-х порций*</t>
    </r>
  </si>
  <si>
    <r>
      <rPr>
        <b/>
        <sz val="11"/>
        <color theme="1"/>
        <rFont val="Tahoma"/>
        <family val="2"/>
        <charset val="204"/>
      </rPr>
      <t>Ассорти кавказских сыров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(Адыгейски,сулугуни,брынза,чечил на подушке из свежей зелени) От 4-х порций*</t>
    </r>
  </si>
  <si>
    <r>
      <rPr>
        <b/>
        <sz val="11"/>
        <color theme="1"/>
        <rFont val="Tahoma"/>
        <family val="2"/>
        <charset val="204"/>
      </rPr>
      <t>Мясной прованс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(Буженина, ростбиф, рулет из птицы подаётся на листьях салата и соусом горчица)</t>
    </r>
  </si>
  <si>
    <r>
      <rPr>
        <b/>
        <sz val="11"/>
        <color theme="1"/>
        <rFont val="Tahoma"/>
        <family val="2"/>
        <charset val="204"/>
      </rPr>
      <t>Ассорти из итальянских деликатесов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(Чорризо,милано, парма подаётся с розмарином и свежими ягодами)</t>
    </r>
  </si>
  <si>
    <r>
      <rPr>
        <b/>
        <sz val="11"/>
        <color theme="1"/>
        <rFont val="Tahoma"/>
        <family val="2"/>
        <charset val="204"/>
      </rPr>
      <t>Бастурма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(Мясо вяленное по специальному рецепту)</t>
    </r>
  </si>
  <si>
    <r>
      <rPr>
        <b/>
        <sz val="11"/>
        <color theme="1"/>
        <rFont val="Tahoma"/>
        <family val="2"/>
        <charset val="204"/>
      </rPr>
      <t>Язык деликатесный с хреном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(Нежный язык со сливочным хреном)</t>
    </r>
  </si>
  <si>
    <r>
      <rPr>
        <b/>
        <sz val="11"/>
        <color theme="1"/>
        <rFont val="Tahoma"/>
        <family val="2"/>
        <charset val="204"/>
      </rPr>
      <t>Рыбное плато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(Сёмга слабосаленная, масляная, угорь под соусом Терияки, подаётся на листьях салата с лаймом и тимьяном)От 4-х порций*</t>
    </r>
  </si>
  <si>
    <r>
      <rPr>
        <b/>
        <sz val="11"/>
        <color theme="1"/>
        <rFont val="Tahoma"/>
        <family val="2"/>
        <charset val="204"/>
      </rPr>
      <t>Ломтики из лосося маринованные с имбирём</t>
    </r>
    <r>
      <rPr>
        <i/>
        <sz val="11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От 4-х порций*</t>
    </r>
  </si>
  <si>
    <r>
      <rPr>
        <b/>
        <sz val="11"/>
        <color theme="1"/>
        <rFont val="Tahoma"/>
        <family val="2"/>
        <charset val="204"/>
      </rPr>
      <t>Селёдочка под водочку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(Сельдь, картофель, лучок маринованный с перцем)</t>
    </r>
  </si>
  <si>
    <r>
      <rPr>
        <b/>
        <sz val="11"/>
        <color theme="1"/>
        <rFont val="Tahoma"/>
        <family val="2"/>
        <charset val="204"/>
      </rPr>
      <t>Икра лососёвая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10"/>
        <color theme="1"/>
        <rFont val="Tahoma"/>
        <family val="2"/>
        <charset val="204"/>
      </rPr>
      <t>(Масло, лимон, зелень)</t>
    </r>
  </si>
  <si>
    <r>
      <rPr>
        <b/>
        <sz val="11"/>
        <color theme="1"/>
        <rFont val="Tahoma"/>
        <family val="2"/>
        <charset val="204"/>
      </rPr>
      <t>Крудите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(Огурцы, перец, сельдерей, морковь с соусом Блю-чиз)</t>
    </r>
  </si>
  <si>
    <r>
      <rPr>
        <b/>
        <sz val="11"/>
        <color theme="1"/>
        <rFont val="Tahoma"/>
        <family val="2"/>
        <charset val="204"/>
      </rPr>
      <t>Овощная мозаика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(Помидоры, огурцы, перец, редис)</t>
    </r>
  </si>
  <si>
    <r>
      <rPr>
        <b/>
        <sz val="11"/>
        <color theme="1"/>
        <rFont val="Tahoma"/>
        <family val="2"/>
        <charset val="204"/>
      </rPr>
      <t>Ассорти овощное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(Бакинские помидорчики, огурчики, перчик) подаётся с букетиком из зелени</t>
    </r>
  </si>
  <si>
    <r>
      <rPr>
        <b/>
        <sz val="11"/>
        <color theme="1"/>
        <rFont val="Tahoma"/>
        <family val="2"/>
        <charset val="204"/>
      </rPr>
      <t>Ассорти из зелени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(Укроп, петрушка, кинза, лук, базилик, тархун)</t>
    </r>
  </si>
  <si>
    <r>
      <rPr>
        <b/>
        <sz val="11"/>
        <color theme="1"/>
        <rFont val="Tahoma"/>
        <family val="2"/>
        <charset val="204"/>
      </rPr>
      <t>Ассорти пикантное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(Морковь, ким-чи, спаржа, баклажаны)</t>
    </r>
  </si>
  <si>
    <r>
      <rPr>
        <b/>
        <sz val="11"/>
        <color theme="1"/>
        <rFont val="Tahoma"/>
        <family val="2"/>
        <charset val="204"/>
      </rPr>
      <t>Рулетики из баклажанов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(Баклажаны жареные на гриле, с сыром и орехами) 3шт.</t>
    </r>
  </si>
  <si>
    <r>
      <rPr>
        <b/>
        <sz val="11"/>
        <color theme="1"/>
        <rFont val="Tahoma"/>
        <family val="2"/>
        <charset val="204"/>
      </rPr>
      <t>Ветчинные роллы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(Ветчина, сливочный сыр, укроп)</t>
    </r>
  </si>
  <si>
    <r>
      <rPr>
        <b/>
        <sz val="11"/>
        <color theme="1"/>
        <rFont val="Tahoma"/>
        <family val="2"/>
        <charset val="204"/>
      </rPr>
      <t>Русские разносолы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(Огурчики малосольные, помидорчики ,капуста с домашним маслом, перец, чеснок)</t>
    </r>
  </si>
  <si>
    <r>
      <rPr>
        <b/>
        <sz val="11"/>
        <color theme="1"/>
        <rFont val="Tahoma"/>
        <family val="2"/>
        <charset val="204"/>
      </rPr>
      <t>Грибное лукошко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(Ассорти из лесных грибочков, с ароматным маслом и зеленью)</t>
    </r>
  </si>
  <si>
    <r>
      <rPr>
        <b/>
        <sz val="11"/>
        <color theme="1"/>
        <rFont val="Tahoma"/>
        <family val="2"/>
        <charset val="204"/>
      </rPr>
      <t>Буффало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(Сливочная моцарелла, помидоры подаётся с соусом песто и свежемолотым перцем)</t>
    </r>
  </si>
  <si>
    <r>
      <rPr>
        <b/>
        <sz val="11"/>
        <color theme="1"/>
        <rFont val="Tahoma"/>
        <family val="2"/>
        <charset val="204"/>
      </rPr>
      <t>Профитроли с сырным муссом</t>
    </r>
    <r>
      <rPr>
        <b/>
        <i/>
        <sz val="10"/>
        <color theme="1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2шт</t>
    </r>
    <r>
      <rPr>
        <i/>
        <sz val="10"/>
        <color theme="1"/>
        <rFont val="Tahoma"/>
        <family val="2"/>
        <charset val="204"/>
      </rPr>
      <t>.</t>
    </r>
  </si>
  <si>
    <r>
      <rPr>
        <b/>
        <sz val="11"/>
        <color theme="1"/>
        <rFont val="Tahoma"/>
        <family val="2"/>
        <charset val="204"/>
      </rPr>
      <t>Профитроли с паштетом из дичи</t>
    </r>
    <r>
      <rPr>
        <b/>
        <i/>
        <sz val="10"/>
        <color theme="1"/>
        <rFont val="Tahoma"/>
        <family val="2"/>
        <charset val="204"/>
      </rPr>
      <t xml:space="preserve"> </t>
    </r>
    <r>
      <rPr>
        <i/>
        <sz val="10"/>
        <color theme="1"/>
        <rFont val="Tahoma"/>
        <family val="2"/>
        <charset val="204"/>
      </rPr>
      <t>2шт.</t>
    </r>
  </si>
  <si>
    <t>САЛАТЫ  ОТ 5 ПОРЦИЙ*</t>
  </si>
  <si>
    <r>
      <rPr>
        <b/>
        <sz val="11"/>
        <color theme="1"/>
        <rFont val="Tahoma"/>
        <family val="2"/>
        <charset val="204"/>
      </rPr>
      <t>Салат "Ницца"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(Руккола, тигровые креветки, сыр пармезан, помидоры черри, соус бальзамик)</t>
    </r>
  </si>
  <si>
    <r>
      <rPr>
        <b/>
        <sz val="11"/>
        <color theme="1"/>
        <rFont val="Tahoma"/>
        <family val="2"/>
        <charset val="204"/>
      </rPr>
      <t>Салат "Нисуаз"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(Тунец, кенийская фасоль, бэби картофель, яйцо перепелиное)</t>
    </r>
  </si>
  <si>
    <r>
      <rPr>
        <b/>
        <sz val="11"/>
        <color theme="1"/>
        <rFont val="Tahoma"/>
        <family val="2"/>
        <charset val="204"/>
      </rPr>
      <t>Салат "Мавританский"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(Сёмга, морковь, перец, огурец, брокколи, домашний майонез)</t>
    </r>
  </si>
  <si>
    <r>
      <rPr>
        <b/>
        <sz val="11"/>
        <color theme="1"/>
        <rFont val="Tahoma"/>
        <family val="2"/>
        <charset val="204"/>
      </rPr>
      <t>Салат "Цезарь" с креветками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(Салат Романо, чесночные гренки, сыр пармезан, черри, соус Цезарь)</t>
    </r>
  </si>
  <si>
    <r>
      <rPr>
        <b/>
        <sz val="11"/>
        <color theme="1"/>
        <rFont val="Tahoma"/>
        <family val="2"/>
        <charset val="204"/>
      </rPr>
      <t>Салат "Феличита"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 xml:space="preserve">(Микс салатов,помидоры "Черри", руккола, перец сладкий, чесночные гренки, шампиньоны, огурцы, сыр "Пармезан", масло оливковое) </t>
    </r>
  </si>
  <si>
    <r>
      <rPr>
        <b/>
        <sz val="11"/>
        <color theme="1"/>
        <rFont val="Tahoma"/>
        <family val="2"/>
        <charset val="204"/>
      </rPr>
      <t>Салат "Восточный"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(Ростбиф, запечённый перец, цуккини гриль, соус сальса)</t>
    </r>
  </si>
  <si>
    <r>
      <rPr>
        <b/>
        <sz val="11"/>
        <color theme="1"/>
        <rFont val="Tahoma"/>
        <family val="2"/>
        <charset val="204"/>
      </rPr>
      <t>Салат "Гурме"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(Печёные баклажаны, свежие помидоры, грецкий орех, козий сыр, зелень, оливковое масло)</t>
    </r>
  </si>
  <si>
    <r>
      <rPr>
        <b/>
        <sz val="11"/>
        <color theme="1"/>
        <rFont val="Tahoma"/>
        <family val="2"/>
        <charset val="204"/>
      </rPr>
      <t>Салат "Сосновый бор"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(Телятина, грибы, маринованные огурцы, картофель, домашний майонез)</t>
    </r>
  </si>
  <si>
    <r>
      <rPr>
        <b/>
        <sz val="11"/>
        <color theme="1"/>
        <rFont val="Tahoma"/>
        <family val="2"/>
        <charset val="204"/>
      </rPr>
      <t>Салат "Мамочкин"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(Домашнее оливье с куриной грудкой)</t>
    </r>
  </si>
  <si>
    <r>
      <rPr>
        <b/>
        <sz val="11"/>
        <color theme="1"/>
        <rFont val="Tahoma"/>
        <family val="2"/>
        <charset val="204"/>
      </rPr>
      <t>Цезарь с курицей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(Салат "Романо", подкопчённое куриное филе, чесночные крутоны, сыр пармезан соус "Цезарь")</t>
    </r>
  </si>
  <si>
    <r>
      <rPr>
        <b/>
        <sz val="11"/>
        <color theme="1"/>
        <rFont val="Tahoma"/>
        <family val="2"/>
        <charset val="204"/>
      </rPr>
      <t>Салат "Кардинал"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(Отварной язык, ветчина, шампиньоны, болгарский перец, сыр, пикантная заправка)</t>
    </r>
  </si>
  <si>
    <r>
      <rPr>
        <b/>
        <sz val="11"/>
        <color theme="1"/>
        <rFont val="Tahoma"/>
        <family val="2"/>
        <charset val="204"/>
      </rPr>
      <t>Салат "Греческий"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(Помидоры, огурцы, перец, красный лук, маслины,сыр фета)</t>
    </r>
  </si>
  <si>
    <r>
      <rPr>
        <b/>
        <sz val="11"/>
        <color theme="1"/>
        <rFont val="Tahoma"/>
        <family val="2"/>
        <charset val="204"/>
      </rPr>
      <t>Салат "Средиземноморский"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(Норвежский лосось с хрустящим айсбергом, с чесночными гренками под соусом из печени трески)</t>
    </r>
  </si>
  <si>
    <r>
      <rPr>
        <b/>
        <sz val="11"/>
        <rFont val="Tahoma"/>
        <family val="2"/>
        <charset val="204"/>
      </rPr>
      <t>Куриные крылышки Бафалло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(Острые крылышки обжаренные во фритюре)</t>
    </r>
  </si>
  <si>
    <r>
      <rPr>
        <b/>
        <sz val="11"/>
        <rFont val="Tahoma"/>
        <family val="2"/>
        <charset val="204"/>
      </rPr>
      <t>Креветки королевские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(Обжаренные с чесночком в сливочном масле)</t>
    </r>
  </si>
  <si>
    <t>Чесночные гренки</t>
  </si>
  <si>
    <r>
      <rPr>
        <b/>
        <sz val="11"/>
        <rFont val="Tahoma"/>
        <family val="2"/>
        <charset val="204"/>
      </rPr>
      <t>Осетрина запечённая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(С морскими деликатесами) на 10 персон*</t>
    </r>
  </si>
  <si>
    <r>
      <rPr>
        <b/>
        <sz val="11"/>
        <rFont val="Tahoma"/>
        <family val="2"/>
        <charset val="204"/>
      </rPr>
      <t>Судак фаршированный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(С сёмгой и креветками) на 10 персон*</t>
    </r>
  </si>
  <si>
    <r>
      <rPr>
        <b/>
        <sz val="11"/>
        <rFont val="Tahoma"/>
        <family val="2"/>
        <charset val="204"/>
      </rPr>
      <t>Индейка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(В медовой корочке) на 12 персон*</t>
    </r>
  </si>
  <si>
    <r>
      <rPr>
        <b/>
        <sz val="11"/>
        <rFont val="Tahoma"/>
        <family val="2"/>
        <charset val="204"/>
      </rPr>
      <t>Утка фаршированная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(С капустой и грибочками) на 10 персон*</t>
    </r>
  </si>
  <si>
    <r>
      <rPr>
        <b/>
        <sz val="11"/>
        <rFont val="Tahoma"/>
        <family val="2"/>
        <charset val="204"/>
      </rPr>
      <t>Баранья нога на кости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(Подаеся с фруктовым пловом) на 12 персон*</t>
    </r>
  </si>
  <si>
    <r>
      <rPr>
        <b/>
        <sz val="11"/>
        <rFont val="Tahoma"/>
        <family val="2"/>
        <charset val="204"/>
      </rPr>
      <t>Поросёнок фаршированный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(С гречневой кашей с грибами)</t>
    </r>
  </si>
  <si>
    <r>
      <rPr>
        <b/>
        <sz val="11"/>
        <rFont val="Tahoma"/>
        <family val="2"/>
        <charset val="204"/>
      </rPr>
      <t>Стерлядь запечённая</t>
    </r>
    <r>
      <rPr>
        <b/>
        <i/>
        <sz val="12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на 10 персон*</t>
    </r>
  </si>
  <si>
    <r>
      <rPr>
        <b/>
        <sz val="11"/>
        <color theme="1"/>
        <rFont val="Tahoma"/>
        <family val="2"/>
        <charset val="204"/>
      </rPr>
      <t>Пицца "Маргарита"</t>
    </r>
    <r>
      <rPr>
        <b/>
        <i/>
        <sz val="12"/>
        <color theme="1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23 см</t>
    </r>
  </si>
  <si>
    <r>
      <rPr>
        <b/>
        <sz val="11"/>
        <color theme="1"/>
        <rFont val="Tahoma"/>
        <family val="2"/>
        <charset val="204"/>
      </rPr>
      <t>Пицца "Ветчина и грибы"</t>
    </r>
    <r>
      <rPr>
        <b/>
        <i/>
        <sz val="12"/>
        <color theme="1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23 см</t>
    </r>
  </si>
  <si>
    <r>
      <rPr>
        <b/>
        <sz val="11"/>
        <color theme="1"/>
        <rFont val="Tahoma"/>
        <family val="2"/>
        <charset val="204"/>
      </rPr>
      <t>Шашлычок куринный</t>
    </r>
    <r>
      <rPr>
        <b/>
        <i/>
        <sz val="12"/>
        <color theme="1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1 шт</t>
    </r>
  </si>
  <si>
    <r>
      <rPr>
        <b/>
        <sz val="11"/>
        <color theme="1"/>
        <rFont val="Tahoma"/>
        <family val="2"/>
        <charset val="204"/>
      </rPr>
      <t>Шашлычок из семги</t>
    </r>
    <r>
      <rPr>
        <b/>
        <i/>
        <sz val="12"/>
        <color theme="1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1 шт</t>
    </r>
  </si>
  <si>
    <r>
      <rPr>
        <b/>
        <sz val="11"/>
        <color theme="1"/>
        <rFont val="Tahoma"/>
        <family val="2"/>
        <charset val="204"/>
      </rPr>
      <t>Биточки куринные</t>
    </r>
    <r>
      <rPr>
        <b/>
        <i/>
        <sz val="12"/>
        <color theme="1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2шт</t>
    </r>
  </si>
  <si>
    <r>
      <rPr>
        <b/>
        <sz val="11"/>
        <color theme="1"/>
        <rFont val="Tahoma"/>
        <family val="2"/>
        <charset val="204"/>
      </rPr>
      <t>Котлетки домашние</t>
    </r>
    <r>
      <rPr>
        <b/>
        <i/>
        <sz val="12"/>
        <color theme="1"/>
        <rFont val="Tahoma"/>
        <family val="2"/>
        <charset val="204"/>
      </rPr>
      <t xml:space="preserve"> </t>
    </r>
    <r>
      <rPr>
        <i/>
        <sz val="9"/>
        <color theme="1"/>
        <rFont val="Tahoma"/>
        <family val="2"/>
        <charset val="204"/>
      </rPr>
      <t>1 шт</t>
    </r>
  </si>
  <si>
    <r>
      <rPr>
        <b/>
        <sz val="11"/>
        <color theme="1"/>
        <rFont val="Tahoma"/>
        <family val="2"/>
        <charset val="204"/>
      </rPr>
      <t>Жульен грибной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(Грибочки в сливочном соусе) подаётся в песочном валоване</t>
    </r>
  </si>
  <si>
    <r>
      <rPr>
        <b/>
        <sz val="11"/>
        <color theme="1"/>
        <rFont val="Tahoma"/>
        <family val="2"/>
        <charset val="204"/>
      </rPr>
      <t>Жульен куриный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(Куриное мясо, запечённое в сливках со сметаной и сыром)</t>
    </r>
  </si>
  <si>
    <r>
      <rPr>
        <b/>
        <sz val="11"/>
        <color theme="1"/>
        <rFont val="Tahoma"/>
        <family val="2"/>
        <charset val="204"/>
      </rPr>
      <t>Кокиль с креветками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(Креветки в сливочном соусе) подаётся в песочном валоване</t>
    </r>
  </si>
  <si>
    <r>
      <rPr>
        <b/>
        <sz val="11"/>
        <color theme="1"/>
        <rFont val="Tahoma"/>
        <family val="2"/>
        <charset val="204"/>
      </rPr>
      <t>Сулугуни жареный в лаваше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(Подаётся с соусом Йогурт)</t>
    </r>
  </si>
  <si>
    <r>
      <rPr>
        <b/>
        <sz val="11"/>
        <color theme="1"/>
        <rFont val="Tahoma"/>
        <family val="2"/>
        <charset val="204"/>
      </rPr>
      <t>Киш-Лорен с курицей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(Сливки ,курица, лук, морковь, перец запекается в песочной тарталетке)</t>
    </r>
  </si>
  <si>
    <r>
      <rPr>
        <b/>
        <sz val="11"/>
        <color theme="1"/>
        <rFont val="Tahoma"/>
        <family val="2"/>
        <charset val="204"/>
      </rPr>
      <t>Киш-Лорен с овощами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(Сливки, баклажаны, цуккини, томаты, перец запекается в песочной тарталетке)</t>
    </r>
  </si>
  <si>
    <r>
      <rPr>
        <b/>
        <sz val="11"/>
        <rFont val="Tahoma"/>
        <family val="2"/>
        <charset val="204"/>
      </rPr>
      <t>Аляска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(Стейк из сёмгиподаётся со сливочным соусом и красной икрой)</t>
    </r>
  </si>
  <si>
    <r>
      <rPr>
        <b/>
        <sz val="11"/>
        <rFont val="Tahoma"/>
        <family val="2"/>
        <charset val="204"/>
      </rPr>
      <t>Дорадо по-испански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(Дорадо, жареная на гриле подаётся с соусом Песто)</t>
    </r>
  </si>
  <si>
    <r>
      <rPr>
        <b/>
        <sz val="11"/>
        <rFont val="Tahoma"/>
        <family val="2"/>
        <charset val="204"/>
      </rPr>
      <t>Сударушка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(Форель фаршированная грибами и сыром) 1 шт</t>
    </r>
  </si>
  <si>
    <r>
      <rPr>
        <b/>
        <sz val="11"/>
        <rFont val="Tahoma"/>
        <family val="2"/>
        <charset val="204"/>
      </rPr>
      <t>Утиная грудка с грибами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(Шпинатом под соусом Розмарин)</t>
    </r>
  </si>
  <si>
    <r>
      <rPr>
        <b/>
        <sz val="11"/>
        <rFont val="Tahoma"/>
        <family val="2"/>
        <charset val="204"/>
      </rPr>
      <t>Цыплёнок Табака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(Подаётся с соусом Помадоро)</t>
    </r>
  </si>
  <si>
    <r>
      <rPr>
        <b/>
        <sz val="11"/>
        <rFont val="Tahoma"/>
        <family val="2"/>
        <charset val="204"/>
      </rPr>
      <t>Гювеч из свинины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 xml:space="preserve">(Жаркое с овощами) </t>
    </r>
  </si>
  <si>
    <r>
      <rPr>
        <b/>
        <sz val="11"/>
        <rFont val="Tahoma"/>
        <family val="2"/>
        <charset val="204"/>
      </rPr>
      <t>Мясо по- французски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(Свинина, помидоры, лук, сыр)</t>
    </r>
  </si>
  <si>
    <r>
      <rPr>
        <b/>
        <sz val="11"/>
        <rFont val="Tahoma"/>
        <family val="2"/>
        <charset val="204"/>
      </rPr>
      <t>Корейка по-кастильски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 xml:space="preserve">(Корейка фаршированная грибами, сыром) </t>
    </r>
  </si>
  <si>
    <r>
      <rPr>
        <b/>
        <sz val="11"/>
        <rFont val="Tahoma"/>
        <family val="2"/>
        <charset val="204"/>
      </rPr>
      <t>Каре ягнёнка</t>
    </r>
    <r>
      <rPr>
        <b/>
        <i/>
        <sz val="12"/>
        <rFont val="Tahoma"/>
        <family val="2"/>
        <charset val="204"/>
      </rPr>
      <t xml:space="preserve">
</t>
    </r>
    <r>
      <rPr>
        <i/>
        <sz val="10"/>
        <rFont val="Tahoma"/>
        <family val="2"/>
        <charset val="204"/>
      </rPr>
      <t>(В</t>
    </r>
    <r>
      <rPr>
        <i/>
        <sz val="9"/>
        <rFont val="Tahoma"/>
        <family val="2"/>
        <charset val="204"/>
      </rPr>
      <t xml:space="preserve"> красном вине, подаётся с вишнёвым соусом)</t>
    </r>
  </si>
  <si>
    <r>
      <rPr>
        <b/>
        <sz val="11"/>
        <rFont val="Tahoma"/>
        <family val="2"/>
        <charset val="204"/>
      </rPr>
      <t>Медальоны из  говяжей вырезки в беконе,с соусом "Черная смародина"</t>
    </r>
    <r>
      <rPr>
        <b/>
        <i/>
        <sz val="12"/>
        <rFont val="Tahoma"/>
        <family val="2"/>
        <charset val="204"/>
      </rPr>
      <t xml:space="preserve"> </t>
    </r>
    <r>
      <rPr>
        <i/>
        <sz val="10"/>
        <rFont val="Tahoma"/>
        <family val="2"/>
        <charset val="204"/>
      </rPr>
      <t>2  шт</t>
    </r>
  </si>
  <si>
    <r>
      <rPr>
        <b/>
        <sz val="11"/>
        <rFont val="Tahoma"/>
        <family val="2"/>
        <charset val="204"/>
      </rPr>
      <t>Картофель черри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(Запечённый с розмарином)</t>
    </r>
  </si>
  <si>
    <r>
      <rPr>
        <b/>
        <sz val="11"/>
        <rFont val="Tahoma"/>
        <family val="2"/>
        <charset val="204"/>
      </rPr>
      <t>Картофель "По-домашнему"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(Молодой картофель, отварной по-домашнему с укропом, чесноком, зеленью и сливочным маслом)</t>
    </r>
  </si>
  <si>
    <r>
      <rPr>
        <b/>
        <sz val="11"/>
        <rFont val="Tahoma"/>
        <family val="2"/>
        <charset val="204"/>
      </rPr>
      <t>Картофель "По-деревенски"</t>
    </r>
    <r>
      <rPr>
        <b/>
        <i/>
        <sz val="12"/>
        <rFont val="Tahoma"/>
        <family val="2"/>
        <charset val="204"/>
      </rPr>
      <t xml:space="preserve">
</t>
    </r>
    <r>
      <rPr>
        <i/>
        <sz val="10"/>
        <rFont val="Tahoma"/>
        <family val="2"/>
        <charset val="204"/>
      </rPr>
      <t>(Молодой картофель, запечённый с луком и грибами)</t>
    </r>
  </si>
  <si>
    <r>
      <rPr>
        <b/>
        <sz val="11"/>
        <rFont val="Tahoma"/>
        <family val="2"/>
        <charset val="204"/>
      </rPr>
      <t>Овощи, запечённые на гриле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(Кабачки, баклажаны, перец болгарский, томаты)</t>
    </r>
  </si>
  <si>
    <r>
      <rPr>
        <b/>
        <sz val="11"/>
        <rFont val="Tahoma"/>
        <family val="2"/>
        <charset val="204"/>
      </rPr>
      <t>Шашлык из баранины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(Кусочки баранины, обжаренные на огне)</t>
    </r>
  </si>
  <si>
    <r>
      <rPr>
        <b/>
        <sz val="11"/>
        <rFont val="Tahoma"/>
        <family val="2"/>
        <charset val="204"/>
      </rPr>
      <t>Шашлык из свинины</t>
    </r>
    <r>
      <rPr>
        <b/>
        <i/>
        <sz val="12"/>
        <rFont val="Tahoma"/>
        <family val="2"/>
        <charset val="204"/>
      </rPr>
      <t xml:space="preserve">
</t>
    </r>
    <r>
      <rPr>
        <i/>
        <sz val="10"/>
        <rFont val="Tahoma"/>
        <family val="2"/>
        <charset val="204"/>
      </rPr>
      <t>(Кусочки свинины, обжаренные на огне)</t>
    </r>
  </si>
  <si>
    <r>
      <rPr>
        <b/>
        <sz val="11"/>
        <rFont val="Tahoma"/>
        <family val="2"/>
        <charset val="204"/>
      </rPr>
      <t>Шашлык из телятины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(Кусочки телятины, обжаренные на огне)</t>
    </r>
  </si>
  <si>
    <r>
      <rPr>
        <b/>
        <sz val="11"/>
        <rFont val="Tahoma"/>
        <family val="2"/>
        <charset val="204"/>
      </rPr>
      <t>Шашлык из сёмги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(Кусочки сёмги, обжаренные на огне)</t>
    </r>
  </si>
  <si>
    <r>
      <rPr>
        <b/>
        <sz val="11"/>
        <rFont val="Tahoma"/>
        <family val="2"/>
        <charset val="204"/>
      </rPr>
      <t>Шашлык из осетрины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(Кусочки осетрины, обжаренные на огне)</t>
    </r>
  </si>
  <si>
    <r>
      <rPr>
        <b/>
        <sz val="11"/>
        <rFont val="Tahoma"/>
        <family val="2"/>
        <charset val="204"/>
      </rPr>
      <t>Люля-кебаб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(Люля-кебаб в лаваше с домашней аджикой)</t>
    </r>
  </si>
  <si>
    <r>
      <rPr>
        <b/>
        <sz val="11"/>
        <rFont val="Tahoma"/>
        <family val="2"/>
        <charset val="204"/>
      </rPr>
      <t>Шашлык из курицы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(Куриные ножки, обжаренные на огне)</t>
    </r>
  </si>
  <si>
    <r>
      <rPr>
        <b/>
        <sz val="11"/>
        <rFont val="Tahoma"/>
        <family val="2"/>
        <charset val="204"/>
      </rPr>
      <t>Шашлык из курицы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(Филе куриного бедра , обжаренное на огне)</t>
    </r>
  </si>
  <si>
    <r>
      <rPr>
        <b/>
        <sz val="11"/>
        <rFont val="Tahoma"/>
        <family val="2"/>
        <charset val="204"/>
      </rPr>
      <t>Шашлык  "По-восточному"</t>
    </r>
    <r>
      <rPr>
        <b/>
        <i/>
        <sz val="10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 xml:space="preserve">(Кусочки куриного филе, обжаренные на огне)   </t>
    </r>
    <r>
      <rPr>
        <i/>
        <sz val="10"/>
        <rFont val="Tahoma"/>
        <family val="2"/>
        <charset val="204"/>
      </rPr>
      <t xml:space="preserve">                                                                   </t>
    </r>
  </si>
  <si>
    <r>
      <rPr>
        <b/>
        <sz val="11"/>
        <rFont val="Tahoma"/>
        <family val="2"/>
        <charset val="204"/>
      </rPr>
      <t>Шашлык из индейки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(Филе бедра индейки, обжаренные на огне)</t>
    </r>
  </si>
  <si>
    <t>Итальянские пироженное в ассортименте</t>
  </si>
  <si>
    <r>
      <rPr>
        <b/>
        <sz val="11"/>
        <rFont val="Tahoma"/>
        <family val="2"/>
        <charset val="204"/>
      </rPr>
      <t>Пирожок с мясом</t>
    </r>
    <r>
      <rPr>
        <i/>
        <sz val="12"/>
        <rFont val="Tahoma"/>
        <family val="2"/>
        <charset val="204"/>
      </rPr>
      <t/>
    </r>
  </si>
  <si>
    <r>
      <rPr>
        <b/>
        <sz val="11"/>
        <rFont val="Tahoma"/>
        <family val="2"/>
        <charset val="204"/>
      </rPr>
      <t>Пирожок с капустой</t>
    </r>
    <r>
      <rPr>
        <i/>
        <sz val="12"/>
        <rFont val="Tahoma"/>
        <family val="2"/>
        <charset val="204"/>
      </rPr>
      <t/>
    </r>
  </si>
  <si>
    <r>
      <rPr>
        <b/>
        <sz val="11"/>
        <rFont val="Tahoma"/>
        <family val="2"/>
        <charset val="204"/>
      </rPr>
      <t xml:space="preserve">Пирожок с </t>
    </r>
    <r>
      <rPr>
        <sz val="11"/>
        <rFont val="Tahoma"/>
        <family val="2"/>
        <charset val="204"/>
      </rPr>
      <t xml:space="preserve"> </t>
    </r>
    <r>
      <rPr>
        <b/>
        <sz val="11"/>
        <rFont val="Tahoma"/>
        <family val="2"/>
        <charset val="204"/>
      </rPr>
      <t>картофелем</t>
    </r>
  </si>
  <si>
    <r>
      <rPr>
        <b/>
        <sz val="11"/>
        <rFont val="Tahoma"/>
        <family val="2"/>
        <charset val="204"/>
      </rPr>
      <t>Хлебная корзина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(Багет и бородинский)</t>
    </r>
    <r>
      <rPr>
        <b/>
        <i/>
        <sz val="9"/>
        <rFont val="Tahoma"/>
        <family val="2"/>
        <charset val="204"/>
      </rPr>
      <t xml:space="preserve"> </t>
    </r>
  </si>
  <si>
    <r>
      <rPr>
        <b/>
        <sz val="11"/>
        <rFont val="Tahoma"/>
        <family val="2"/>
        <charset val="204"/>
      </rPr>
      <t>Корзинка к шашлыку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(Лаваш армянский и узбекский)</t>
    </r>
  </si>
  <si>
    <r>
      <rPr>
        <b/>
        <sz val="11"/>
        <rFont val="Tahoma"/>
        <family val="2"/>
        <charset val="204"/>
      </rPr>
      <t>Сок J7 в ассортименте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(Апельсиновый, ананасовый, вишнёвый, виноградный, яблочный, томатный, персиковый)</t>
    </r>
  </si>
  <si>
    <t xml:space="preserve">Морс ягодный                                                                                                                              </t>
  </si>
  <si>
    <r>
      <t xml:space="preserve">Выход в граммах на человека *
</t>
    </r>
    <r>
      <rPr>
        <i/>
        <sz val="9"/>
        <color theme="0"/>
        <rFont val="Tahoma"/>
        <family val="2"/>
        <charset val="204"/>
      </rPr>
      <t>( Без учетов напитков)</t>
    </r>
  </si>
  <si>
    <r>
      <rPr>
        <b/>
        <sz val="11"/>
        <color theme="1"/>
        <rFont val="Tahoma"/>
        <family val="2"/>
        <charset val="204"/>
      </rPr>
      <t>Безлимитные горячие напитки ОТ 20 порции*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(Чай черный, зеленный, кофе молотый, сливки)</t>
    </r>
  </si>
  <si>
    <r>
      <rPr>
        <b/>
        <sz val="11"/>
        <color theme="1"/>
        <rFont val="Tahoma"/>
        <family val="2"/>
        <charset val="204"/>
      </rPr>
      <t>Безлимитные горячие напитки ОТ 20 порции*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>(Чай черный, зеленный, кофе растворимый, сливки)</t>
    </r>
  </si>
  <si>
    <r>
      <rPr>
        <b/>
        <sz val="11"/>
        <rFont val="Tahoma"/>
        <family val="2"/>
        <charset val="204"/>
      </rPr>
      <t>Мороженое</t>
    </r>
    <r>
      <rPr>
        <b/>
        <i/>
        <sz val="12"/>
        <rFont val="Tahoma"/>
        <family val="2"/>
        <charset val="204"/>
      </rPr>
      <t xml:space="preserve">
</t>
    </r>
    <r>
      <rPr>
        <i/>
        <sz val="9"/>
        <rFont val="Tahoma"/>
        <family val="2"/>
        <charset val="204"/>
      </rPr>
      <t>( топинг)</t>
    </r>
  </si>
  <si>
    <r>
      <rPr>
        <b/>
        <sz val="12"/>
        <color theme="1"/>
        <rFont val="Tahoma"/>
        <family val="2"/>
        <charset val="204"/>
      </rPr>
      <t>Салат из рукколы с телятиной</t>
    </r>
    <r>
      <rPr>
        <b/>
        <i/>
        <sz val="12"/>
        <color theme="1"/>
        <rFont val="Tahoma"/>
        <family val="2"/>
        <charset val="204"/>
      </rPr>
      <t xml:space="preserve">
</t>
    </r>
    <r>
      <rPr>
        <i/>
        <sz val="9"/>
        <color theme="1"/>
        <rFont val="Tahoma"/>
        <family val="2"/>
        <charset val="204"/>
      </rPr>
      <t xml:space="preserve">(Телятина,руккола, яйцо перепелиное, артишоки, перец, горчичная заправка)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</si>
</sst>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#,##0\ &quot;₽&quot;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ahoma"/>
      <family val="2"/>
      <charset val="204"/>
    </font>
    <font>
      <i/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u/>
      <sz val="8"/>
      <name val="Tahoma"/>
      <family val="2"/>
      <charset val="204"/>
    </font>
    <font>
      <i/>
      <sz val="12"/>
      <name val="Tahoma"/>
      <family val="2"/>
      <charset val="204"/>
    </font>
    <font>
      <i/>
      <sz val="12"/>
      <color theme="1"/>
      <name val="Tahoma"/>
      <family val="2"/>
      <charset val="204"/>
    </font>
    <font>
      <i/>
      <sz val="9"/>
      <color theme="1"/>
      <name val="Tahoma"/>
      <family val="2"/>
      <charset val="204"/>
    </font>
    <font>
      <i/>
      <sz val="11"/>
      <color theme="1"/>
      <name val="Tahoma"/>
      <family val="2"/>
      <charset val="204"/>
    </font>
    <font>
      <b/>
      <i/>
      <sz val="12"/>
      <name val="Tahoma"/>
      <family val="2"/>
      <charset val="204"/>
    </font>
    <font>
      <i/>
      <sz val="10"/>
      <color theme="1"/>
      <name val="Tahoma"/>
      <family val="2"/>
      <charset val="204"/>
    </font>
    <font>
      <b/>
      <i/>
      <sz val="10"/>
      <color theme="1"/>
      <name val="Tahoma"/>
      <family val="2"/>
      <charset val="204"/>
    </font>
    <font>
      <b/>
      <i/>
      <sz val="12"/>
      <color theme="1"/>
      <name val="Tahoma"/>
      <family val="2"/>
      <charset val="204"/>
    </font>
    <font>
      <i/>
      <sz val="9"/>
      <name val="Tahoma"/>
      <family val="2"/>
      <charset val="204"/>
    </font>
    <font>
      <b/>
      <i/>
      <sz val="9"/>
      <name val="Tahoma"/>
      <family val="2"/>
      <charset val="204"/>
    </font>
    <font>
      <sz val="16"/>
      <name val="Tahoma"/>
      <family val="2"/>
      <charset val="204"/>
    </font>
    <font>
      <b/>
      <sz val="20"/>
      <name val="Tahoma"/>
      <family val="2"/>
      <charset val="204"/>
    </font>
    <font>
      <b/>
      <sz val="12"/>
      <name val="Tahoma"/>
      <family val="2"/>
      <charset val="204"/>
    </font>
    <font>
      <b/>
      <sz val="14"/>
      <color indexed="56"/>
      <name val="Tahoma"/>
      <family val="2"/>
      <charset val="204"/>
    </font>
    <font>
      <sz val="11"/>
      <color theme="1"/>
      <name val="Tahoma"/>
      <family val="2"/>
      <charset val="204"/>
    </font>
    <font>
      <b/>
      <sz val="11"/>
      <color theme="1"/>
      <name val="Tahoma"/>
      <family val="2"/>
      <charset val="204"/>
    </font>
    <font>
      <i/>
      <sz val="14"/>
      <name val="Tahoma"/>
      <family val="2"/>
      <charset val="204"/>
    </font>
    <font>
      <sz val="10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8"/>
      <color indexed="56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b/>
      <sz val="12"/>
      <color theme="0"/>
      <name val="Tahoma"/>
      <family val="2"/>
      <charset val="204"/>
    </font>
    <font>
      <i/>
      <sz val="14"/>
      <color theme="0"/>
      <name val="Tahoma"/>
      <family val="2"/>
      <charset val="204"/>
    </font>
    <font>
      <b/>
      <sz val="16"/>
      <color theme="0"/>
      <name val="Tahoma"/>
      <family val="2"/>
      <charset val="204"/>
    </font>
    <font>
      <i/>
      <sz val="9"/>
      <color theme="0"/>
      <name val="Tahoma"/>
      <family val="2"/>
      <charset val="204"/>
    </font>
    <font>
      <i/>
      <sz val="1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0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5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9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left" vertical="center" wrapText="1" indent="1"/>
    </xf>
    <xf numFmtId="0" fontId="20" fillId="7" borderId="6" xfId="0" applyFont="1" applyFill="1" applyBorder="1" applyAlignment="1">
      <alignment horizontal="center" vertical="center" wrapText="1"/>
    </xf>
    <xf numFmtId="165" fontId="20" fillId="7" borderId="3" xfId="0" applyNumberFormat="1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165" fontId="21" fillId="8" borderId="7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 indent="1"/>
    </xf>
    <xf numFmtId="165" fontId="21" fillId="8" borderId="2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 indent="1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 vertical="center"/>
    </xf>
    <xf numFmtId="0" fontId="2" fillId="0" borderId="0" xfId="0" applyFont="1"/>
    <xf numFmtId="0" fontId="22" fillId="2" borderId="0" xfId="0" applyFont="1" applyFill="1" applyAlignment="1">
      <alignment horizontal="left"/>
    </xf>
    <xf numFmtId="164" fontId="22" fillId="2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3" fillId="2" borderId="0" xfId="0" applyFont="1" applyFill="1"/>
    <xf numFmtId="164" fontId="3" fillId="2" borderId="0" xfId="0" applyNumberFormat="1" applyFont="1" applyFill="1" applyAlignment="1">
      <alignment horizontal="center" vertical="center"/>
    </xf>
    <xf numFmtId="0" fontId="3" fillId="0" borderId="0" xfId="0" applyFont="1"/>
    <xf numFmtId="0" fontId="23" fillId="2" borderId="0" xfId="0" applyFont="1" applyFill="1"/>
    <xf numFmtId="164" fontId="23" fillId="2" borderId="0" xfId="0" applyNumberFormat="1" applyFont="1" applyFill="1" applyAlignment="1">
      <alignment horizontal="center" vertical="center"/>
    </xf>
    <xf numFmtId="0" fontId="23" fillId="0" borderId="0" xfId="0" applyFont="1"/>
    <xf numFmtId="0" fontId="2" fillId="0" borderId="0" xfId="0" applyFont="1" applyBorder="1"/>
    <xf numFmtId="164" fontId="2" fillId="0" borderId="0" xfId="0" applyNumberFormat="1" applyFont="1" applyAlignment="1">
      <alignment horizontal="center" vertical="center"/>
    </xf>
    <xf numFmtId="164" fontId="18" fillId="9" borderId="23" xfId="0" applyNumberFormat="1" applyFont="1" applyFill="1" applyBorder="1" applyAlignment="1">
      <alignment horizontal="center"/>
    </xf>
    <xf numFmtId="164" fontId="18" fillId="10" borderId="23" xfId="0" applyNumberFormat="1" applyFont="1" applyFill="1" applyBorder="1" applyAlignment="1">
      <alignment horizontal="center"/>
    </xf>
    <xf numFmtId="0" fontId="28" fillId="11" borderId="23" xfId="0" applyFont="1" applyFill="1" applyBorder="1" applyAlignment="1">
      <alignment horizontal="left" vertical="center" wrapText="1"/>
    </xf>
    <xf numFmtId="0" fontId="29" fillId="11" borderId="23" xfId="0" applyFont="1" applyFill="1" applyBorder="1" applyAlignment="1">
      <alignment horizontal="center" vertical="center" wrapText="1"/>
    </xf>
    <xf numFmtId="164" fontId="30" fillId="12" borderId="13" xfId="0" applyNumberFormat="1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left" vertical="center" wrapText="1" indent="1"/>
    </xf>
    <xf numFmtId="0" fontId="32" fillId="6" borderId="1" xfId="0" applyFont="1" applyFill="1" applyBorder="1" applyAlignment="1">
      <alignment horizontal="left" vertical="center" wrapText="1" indent="1"/>
    </xf>
    <xf numFmtId="0" fontId="18" fillId="10" borderId="10" xfId="0" applyFont="1" applyFill="1" applyBorder="1" applyAlignment="1">
      <alignment horizontal="left" wrapText="1"/>
    </xf>
    <xf numFmtId="0" fontId="18" fillId="10" borderId="12" xfId="0" applyFont="1" applyFill="1" applyBorder="1" applyAlignment="1">
      <alignment horizontal="left" wrapText="1"/>
    </xf>
    <xf numFmtId="0" fontId="30" fillId="12" borderId="10" xfId="0" applyFont="1" applyFill="1" applyBorder="1" applyAlignment="1">
      <alignment horizontal="left" vertical="center" wrapText="1"/>
    </xf>
    <xf numFmtId="0" fontId="30" fillId="12" borderId="11" xfId="0" applyFont="1" applyFill="1" applyBorder="1" applyAlignment="1">
      <alignment horizontal="left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2" xfId="0" applyFont="1" applyFill="1" applyBorder="1" applyAlignment="1">
      <alignment horizontal="center" vertical="center" wrapText="1"/>
    </xf>
    <xf numFmtId="0" fontId="25" fillId="5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left" wrapText="1"/>
    </xf>
    <xf numFmtId="0" fontId="18" fillId="9" borderId="12" xfId="0" applyFont="1" applyFill="1" applyBorder="1" applyAlignment="1">
      <alignment horizontal="left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8"/>
  <sheetViews>
    <sheetView tabSelected="1" zoomScaleNormal="100" workbookViewId="0">
      <selection activeCell="C10" sqref="B10:F10"/>
    </sheetView>
  </sheetViews>
  <sheetFormatPr defaultColWidth="9.1796875" defaultRowHeight="12.5" x14ac:dyDescent="0.25"/>
  <cols>
    <col min="1" max="1" width="3" style="23" customWidth="1"/>
    <col min="2" max="2" width="55.7265625" style="2" customWidth="1"/>
    <col min="3" max="3" width="17.26953125" style="1" customWidth="1"/>
    <col min="4" max="4" width="13.7265625" style="1" customWidth="1"/>
    <col min="5" max="5" width="8.1796875" style="1" customWidth="1"/>
    <col min="6" max="6" width="18.26953125" style="1" customWidth="1"/>
    <col min="7" max="7" width="3" style="34" customWidth="1"/>
    <col min="8" max="16384" width="9.1796875" style="23"/>
  </cols>
  <sheetData>
    <row r="1" spans="1:7" ht="13" thickBot="1" x14ac:dyDescent="0.3">
      <c r="A1" s="21"/>
      <c r="B1" s="3"/>
      <c r="C1" s="4"/>
      <c r="D1" s="4"/>
      <c r="E1" s="4"/>
      <c r="F1" s="4"/>
      <c r="G1" s="22"/>
    </row>
    <row r="2" spans="1:7" ht="46.9" customHeight="1" thickBot="1" x14ac:dyDescent="0.3">
      <c r="A2" s="21"/>
      <c r="B2" s="66" t="s">
        <v>32</v>
      </c>
      <c r="C2" s="67"/>
      <c r="D2" s="67"/>
      <c r="E2" s="67"/>
      <c r="F2" s="68"/>
      <c r="G2" s="22"/>
    </row>
    <row r="3" spans="1:7" ht="23.5" customHeight="1" x14ac:dyDescent="0.25">
      <c r="A3" s="21"/>
      <c r="B3" s="5" t="s">
        <v>26</v>
      </c>
      <c r="C3" s="63" t="s">
        <v>39</v>
      </c>
      <c r="D3" s="64"/>
      <c r="E3" s="64"/>
      <c r="F3" s="65"/>
      <c r="G3" s="22"/>
    </row>
    <row r="4" spans="1:7" ht="20.5" customHeight="1" x14ac:dyDescent="0.25">
      <c r="A4" s="21"/>
      <c r="B4" s="6" t="s">
        <v>24</v>
      </c>
      <c r="C4" s="54" t="s">
        <v>39</v>
      </c>
      <c r="D4" s="55"/>
      <c r="E4" s="55"/>
      <c r="F4" s="56"/>
      <c r="G4" s="22"/>
    </row>
    <row r="5" spans="1:7" ht="21" customHeight="1" x14ac:dyDescent="0.25">
      <c r="A5" s="21"/>
      <c r="B5" s="6" t="s">
        <v>25</v>
      </c>
      <c r="C5" s="54" t="s">
        <v>35</v>
      </c>
      <c r="D5" s="55"/>
      <c r="E5" s="55"/>
      <c r="F5" s="56"/>
      <c r="G5" s="22"/>
    </row>
    <row r="6" spans="1:7" ht="21" customHeight="1" x14ac:dyDescent="0.25">
      <c r="A6" s="21"/>
      <c r="B6" s="6" t="s">
        <v>33</v>
      </c>
      <c r="C6" s="54" t="s">
        <v>39</v>
      </c>
      <c r="D6" s="55"/>
      <c r="E6" s="55"/>
      <c r="F6" s="56"/>
      <c r="G6" s="22"/>
    </row>
    <row r="7" spans="1:7" ht="21" customHeight="1" x14ac:dyDescent="0.25">
      <c r="A7" s="21"/>
      <c r="B7" s="6" t="s">
        <v>27</v>
      </c>
      <c r="C7" s="54" t="s">
        <v>39</v>
      </c>
      <c r="D7" s="55"/>
      <c r="E7" s="55"/>
      <c r="F7" s="56"/>
      <c r="G7" s="22"/>
    </row>
    <row r="8" spans="1:7" ht="21" customHeight="1" x14ac:dyDescent="0.25">
      <c r="A8" s="21"/>
      <c r="B8" s="6" t="s">
        <v>28</v>
      </c>
      <c r="C8" s="54" t="s">
        <v>39</v>
      </c>
      <c r="D8" s="55"/>
      <c r="E8" s="55"/>
      <c r="F8" s="56"/>
      <c r="G8" s="22"/>
    </row>
    <row r="9" spans="1:7" ht="21" customHeight="1" x14ac:dyDescent="0.25">
      <c r="A9" s="21"/>
      <c r="B9" s="6" t="s">
        <v>29</v>
      </c>
      <c r="C9" s="54" t="s">
        <v>39</v>
      </c>
      <c r="D9" s="55"/>
      <c r="E9" s="55"/>
      <c r="F9" s="56"/>
      <c r="G9" s="22"/>
    </row>
    <row r="10" spans="1:7" ht="36.65" customHeight="1" x14ac:dyDescent="0.25">
      <c r="A10" s="21"/>
      <c r="B10" s="6" t="s">
        <v>34</v>
      </c>
      <c r="C10" s="54" t="s">
        <v>39</v>
      </c>
      <c r="D10" s="55"/>
      <c r="E10" s="55"/>
      <c r="F10" s="56"/>
      <c r="G10" s="22"/>
    </row>
    <row r="11" spans="1:7" ht="20" x14ac:dyDescent="0.25">
      <c r="A11" s="21"/>
      <c r="B11" s="6" t="s">
        <v>40</v>
      </c>
      <c r="C11" s="57"/>
      <c r="D11" s="58"/>
      <c r="E11" s="58"/>
      <c r="F11" s="59"/>
      <c r="G11" s="22"/>
    </row>
    <row r="12" spans="1:7" ht="37.15" customHeight="1" thickBot="1" x14ac:dyDescent="0.3">
      <c r="A12" s="21"/>
      <c r="B12" s="7" t="s">
        <v>30</v>
      </c>
      <c r="C12" s="60" t="s">
        <v>39</v>
      </c>
      <c r="D12" s="61"/>
      <c r="E12" s="61"/>
      <c r="F12" s="62"/>
      <c r="G12" s="22"/>
    </row>
    <row r="13" spans="1:7" s="26" customFormat="1" ht="28.15" customHeight="1" thickBot="1" x14ac:dyDescent="0.4">
      <c r="A13" s="24"/>
      <c r="B13" s="8" t="s">
        <v>36</v>
      </c>
      <c r="C13" s="9" t="s">
        <v>4</v>
      </c>
      <c r="D13" s="10" t="s">
        <v>23</v>
      </c>
      <c r="E13" s="11" t="s">
        <v>31</v>
      </c>
      <c r="F13" s="12" t="s">
        <v>6</v>
      </c>
      <c r="G13" s="25"/>
    </row>
    <row r="14" spans="1:7" ht="26.5" x14ac:dyDescent="0.25">
      <c r="A14" s="21"/>
      <c r="B14" s="13" t="s">
        <v>77</v>
      </c>
      <c r="C14" s="14">
        <v>1000</v>
      </c>
      <c r="D14" s="15">
        <v>1850</v>
      </c>
      <c r="E14" s="16"/>
      <c r="F14" s="17">
        <f>D14*E14</f>
        <v>0</v>
      </c>
      <c r="G14" s="22"/>
    </row>
    <row r="15" spans="1:7" ht="26.5" x14ac:dyDescent="0.25">
      <c r="A15" s="21"/>
      <c r="B15" s="18" t="s">
        <v>79</v>
      </c>
      <c r="C15" s="14">
        <v>1000</v>
      </c>
      <c r="D15" s="15">
        <v>2500</v>
      </c>
      <c r="E15" s="16"/>
      <c r="F15" s="19">
        <f t="shared" ref="F15:F16" si="0">D15*E15</f>
        <v>0</v>
      </c>
      <c r="G15" s="22"/>
    </row>
    <row r="16" spans="1:7" s="26" customFormat="1" ht="26.5" x14ac:dyDescent="0.35">
      <c r="A16" s="24"/>
      <c r="B16" s="18" t="s">
        <v>80</v>
      </c>
      <c r="C16" s="14">
        <v>120</v>
      </c>
      <c r="D16" s="15">
        <v>490</v>
      </c>
      <c r="E16" s="16"/>
      <c r="F16" s="19">
        <f t="shared" si="0"/>
        <v>0</v>
      </c>
      <c r="G16" s="25"/>
    </row>
    <row r="17" spans="1:7" ht="26.5" x14ac:dyDescent="0.25">
      <c r="A17" s="21"/>
      <c r="B17" s="18" t="s">
        <v>78</v>
      </c>
      <c r="C17" s="14">
        <v>35</v>
      </c>
      <c r="D17" s="15">
        <v>150</v>
      </c>
      <c r="E17" s="16"/>
      <c r="F17" s="19">
        <f>D17*E17</f>
        <v>0</v>
      </c>
      <c r="G17" s="22"/>
    </row>
    <row r="18" spans="1:7" ht="14" x14ac:dyDescent="0.25">
      <c r="A18" s="21"/>
      <c r="B18" s="20" t="s">
        <v>41</v>
      </c>
      <c r="C18" s="14">
        <v>30</v>
      </c>
      <c r="D18" s="15">
        <v>180</v>
      </c>
      <c r="E18" s="16"/>
      <c r="F18" s="19">
        <f t="shared" ref="F18:F27" si="1">D18*E18</f>
        <v>0</v>
      </c>
      <c r="G18" s="22"/>
    </row>
    <row r="19" spans="1:7" ht="14" x14ac:dyDescent="0.25">
      <c r="A19" s="21"/>
      <c r="B19" s="20" t="s">
        <v>42</v>
      </c>
      <c r="C19" s="14">
        <v>30</v>
      </c>
      <c r="D19" s="15">
        <v>190</v>
      </c>
      <c r="E19" s="16"/>
      <c r="F19" s="19">
        <f t="shared" si="1"/>
        <v>0</v>
      </c>
      <c r="G19" s="22"/>
    </row>
    <row r="20" spans="1:7" ht="14" x14ac:dyDescent="0.25">
      <c r="A20" s="21"/>
      <c r="B20" s="20" t="s">
        <v>43</v>
      </c>
      <c r="C20" s="14">
        <v>30</v>
      </c>
      <c r="D20" s="15">
        <v>180</v>
      </c>
      <c r="E20" s="16"/>
      <c r="F20" s="19">
        <f t="shared" si="1"/>
        <v>0</v>
      </c>
      <c r="G20" s="22"/>
    </row>
    <row r="21" spans="1:7" ht="14" x14ac:dyDescent="0.25">
      <c r="A21" s="21"/>
      <c r="B21" s="20" t="s">
        <v>44</v>
      </c>
      <c r="C21" s="14">
        <v>30</v>
      </c>
      <c r="D21" s="15">
        <v>120</v>
      </c>
      <c r="E21" s="16"/>
      <c r="F21" s="19">
        <f t="shared" si="1"/>
        <v>0</v>
      </c>
      <c r="G21" s="22"/>
    </row>
    <row r="22" spans="1:7" ht="14" x14ac:dyDescent="0.25">
      <c r="A22" s="21"/>
      <c r="B22" s="20" t="s">
        <v>46</v>
      </c>
      <c r="C22" s="14">
        <v>35</v>
      </c>
      <c r="D22" s="15">
        <v>180</v>
      </c>
      <c r="E22" s="16"/>
      <c r="F22" s="19">
        <f t="shared" si="1"/>
        <v>0</v>
      </c>
      <c r="G22" s="22"/>
    </row>
    <row r="23" spans="1:7" ht="28" x14ac:dyDescent="0.25">
      <c r="A23" s="21"/>
      <c r="B23" s="20" t="s">
        <v>45</v>
      </c>
      <c r="C23" s="14">
        <v>40</v>
      </c>
      <c r="D23" s="15">
        <v>230</v>
      </c>
      <c r="E23" s="16"/>
      <c r="F23" s="19">
        <f t="shared" si="1"/>
        <v>0</v>
      </c>
      <c r="G23" s="22"/>
    </row>
    <row r="24" spans="1:7" ht="14" x14ac:dyDescent="0.25">
      <c r="A24" s="21"/>
      <c r="B24" s="20" t="s">
        <v>47</v>
      </c>
      <c r="C24" s="14">
        <v>25</v>
      </c>
      <c r="D24" s="15">
        <v>210</v>
      </c>
      <c r="E24" s="16"/>
      <c r="F24" s="19">
        <f t="shared" si="1"/>
        <v>0</v>
      </c>
      <c r="G24" s="22"/>
    </row>
    <row r="25" spans="1:7" ht="14" x14ac:dyDescent="0.25">
      <c r="A25" s="21"/>
      <c r="B25" s="20" t="s">
        <v>48</v>
      </c>
      <c r="C25" s="14">
        <v>25</v>
      </c>
      <c r="D25" s="15">
        <v>140</v>
      </c>
      <c r="E25" s="16"/>
      <c r="F25" s="19">
        <f t="shared" si="1"/>
        <v>0</v>
      </c>
      <c r="G25" s="22"/>
    </row>
    <row r="26" spans="1:7" ht="28" x14ac:dyDescent="0.25">
      <c r="A26" s="21"/>
      <c r="B26" s="20" t="s">
        <v>49</v>
      </c>
      <c r="C26" s="14">
        <v>35</v>
      </c>
      <c r="D26" s="15">
        <v>140</v>
      </c>
      <c r="E26" s="16"/>
      <c r="F26" s="19">
        <f t="shared" si="1"/>
        <v>0</v>
      </c>
      <c r="G26" s="22"/>
    </row>
    <row r="27" spans="1:7" ht="27" thickBot="1" x14ac:dyDescent="0.3">
      <c r="A27" s="21"/>
      <c r="B27" s="20" t="s">
        <v>81</v>
      </c>
      <c r="C27" s="14">
        <v>35</v>
      </c>
      <c r="D27" s="15">
        <v>120</v>
      </c>
      <c r="E27" s="16"/>
      <c r="F27" s="19">
        <f t="shared" si="1"/>
        <v>0</v>
      </c>
      <c r="G27" s="22"/>
    </row>
    <row r="28" spans="1:7" ht="15.5" thickBot="1" x14ac:dyDescent="0.3">
      <c r="A28" s="21"/>
      <c r="B28" s="49"/>
      <c r="C28" s="50"/>
      <c r="D28" s="50"/>
      <c r="E28" s="50"/>
      <c r="F28" s="51"/>
      <c r="G28" s="22"/>
    </row>
    <row r="29" spans="1:7" s="26" customFormat="1" ht="22.5" thickBot="1" x14ac:dyDescent="0.4">
      <c r="A29" s="24"/>
      <c r="B29" s="46" t="s">
        <v>38</v>
      </c>
      <c r="C29" s="47"/>
      <c r="D29" s="47"/>
      <c r="E29" s="47"/>
      <c r="F29" s="48"/>
      <c r="G29" s="25"/>
    </row>
    <row r="30" spans="1:7" s="29" customFormat="1" ht="38" x14ac:dyDescent="0.25">
      <c r="A30" s="27"/>
      <c r="B30" s="13" t="s">
        <v>82</v>
      </c>
      <c r="C30" s="14">
        <v>150</v>
      </c>
      <c r="D30" s="15">
        <v>680</v>
      </c>
      <c r="E30" s="16"/>
      <c r="F30" s="17">
        <f t="shared" ref="F30:F54" si="2">D30*E30</f>
        <v>0</v>
      </c>
      <c r="G30" s="28"/>
    </row>
    <row r="31" spans="1:7" s="29" customFormat="1" ht="38" x14ac:dyDescent="0.25">
      <c r="A31" s="27"/>
      <c r="B31" s="18" t="s">
        <v>83</v>
      </c>
      <c r="C31" s="14">
        <v>150</v>
      </c>
      <c r="D31" s="15">
        <v>650</v>
      </c>
      <c r="E31" s="16"/>
      <c r="F31" s="19">
        <f t="shared" si="2"/>
        <v>0</v>
      </c>
      <c r="G31" s="28"/>
    </row>
    <row r="32" spans="1:7" s="29" customFormat="1" ht="38" x14ac:dyDescent="0.25">
      <c r="A32" s="27"/>
      <c r="B32" s="18" t="s">
        <v>84</v>
      </c>
      <c r="C32" s="14">
        <v>170</v>
      </c>
      <c r="D32" s="15">
        <v>750</v>
      </c>
      <c r="E32" s="16"/>
      <c r="F32" s="19">
        <f t="shared" si="2"/>
        <v>0</v>
      </c>
      <c r="G32" s="28"/>
    </row>
    <row r="33" spans="1:7" s="29" customFormat="1" ht="14" x14ac:dyDescent="0.25">
      <c r="A33" s="27"/>
      <c r="B33" s="20" t="s">
        <v>7</v>
      </c>
      <c r="C33" s="14">
        <v>200</v>
      </c>
      <c r="D33" s="15">
        <v>1200</v>
      </c>
      <c r="E33" s="16"/>
      <c r="F33" s="19">
        <f t="shared" si="2"/>
        <v>0</v>
      </c>
      <c r="G33" s="28"/>
    </row>
    <row r="34" spans="1:7" s="29" customFormat="1" ht="38" x14ac:dyDescent="0.25">
      <c r="A34" s="27"/>
      <c r="B34" s="18" t="s">
        <v>85</v>
      </c>
      <c r="C34" s="14">
        <v>100</v>
      </c>
      <c r="D34" s="15">
        <v>1150</v>
      </c>
      <c r="E34" s="16"/>
      <c r="F34" s="19">
        <f t="shared" si="2"/>
        <v>0</v>
      </c>
      <c r="G34" s="28"/>
    </row>
    <row r="35" spans="1:7" s="29" customFormat="1" ht="26.5" x14ac:dyDescent="0.25">
      <c r="A35" s="27"/>
      <c r="B35" s="18" t="s">
        <v>86</v>
      </c>
      <c r="C35" s="14">
        <v>80</v>
      </c>
      <c r="D35" s="15">
        <v>380</v>
      </c>
      <c r="E35" s="16"/>
      <c r="F35" s="19">
        <f t="shared" si="2"/>
        <v>0</v>
      </c>
      <c r="G35" s="28"/>
    </row>
    <row r="36" spans="1:7" s="29" customFormat="1" ht="26.5" x14ac:dyDescent="0.25">
      <c r="A36" s="27"/>
      <c r="B36" s="18" t="s">
        <v>87</v>
      </c>
      <c r="C36" s="14">
        <v>120</v>
      </c>
      <c r="D36" s="15">
        <v>450</v>
      </c>
      <c r="E36" s="16"/>
      <c r="F36" s="19">
        <f t="shared" si="2"/>
        <v>0</v>
      </c>
      <c r="G36" s="28"/>
    </row>
    <row r="37" spans="1:7" ht="38" x14ac:dyDescent="0.25">
      <c r="A37" s="21"/>
      <c r="B37" s="18" t="s">
        <v>88</v>
      </c>
      <c r="C37" s="14">
        <v>150</v>
      </c>
      <c r="D37" s="15">
        <v>850</v>
      </c>
      <c r="E37" s="16"/>
      <c r="F37" s="19">
        <f t="shared" si="2"/>
        <v>0</v>
      </c>
      <c r="G37" s="22"/>
    </row>
    <row r="38" spans="1:7" ht="25.5" x14ac:dyDescent="0.25">
      <c r="A38" s="21"/>
      <c r="B38" s="18" t="s">
        <v>89</v>
      </c>
      <c r="C38" s="14">
        <v>120</v>
      </c>
      <c r="D38" s="15">
        <v>600</v>
      </c>
      <c r="E38" s="16"/>
      <c r="F38" s="19">
        <f t="shared" si="2"/>
        <v>0</v>
      </c>
      <c r="G38" s="22"/>
    </row>
    <row r="39" spans="1:7" ht="26.5" x14ac:dyDescent="0.25">
      <c r="A39" s="21"/>
      <c r="B39" s="18" t="s">
        <v>90</v>
      </c>
      <c r="C39" s="14">
        <v>150</v>
      </c>
      <c r="D39" s="15">
        <v>450</v>
      </c>
      <c r="E39" s="16"/>
      <c r="F39" s="19">
        <f t="shared" si="2"/>
        <v>0</v>
      </c>
      <c r="G39" s="22"/>
    </row>
    <row r="40" spans="1:7" s="32" customFormat="1" ht="27.5" x14ac:dyDescent="0.25">
      <c r="A40" s="30"/>
      <c r="B40" s="18" t="s">
        <v>91</v>
      </c>
      <c r="C40" s="14">
        <v>50</v>
      </c>
      <c r="D40" s="15">
        <v>350</v>
      </c>
      <c r="E40" s="16"/>
      <c r="F40" s="19">
        <f t="shared" si="2"/>
        <v>0</v>
      </c>
      <c r="G40" s="31"/>
    </row>
    <row r="41" spans="1:7" ht="26.5" x14ac:dyDescent="0.25">
      <c r="A41" s="21"/>
      <c r="B41" s="18" t="s">
        <v>92</v>
      </c>
      <c r="C41" s="14">
        <v>150</v>
      </c>
      <c r="D41" s="15">
        <v>350</v>
      </c>
      <c r="E41" s="16"/>
      <c r="F41" s="19">
        <f t="shared" si="2"/>
        <v>0</v>
      </c>
      <c r="G41" s="22"/>
    </row>
    <row r="42" spans="1:7" s="32" customFormat="1" ht="26.5" x14ac:dyDescent="0.25">
      <c r="A42" s="30"/>
      <c r="B42" s="18" t="s">
        <v>93</v>
      </c>
      <c r="C42" s="14">
        <v>150</v>
      </c>
      <c r="D42" s="15">
        <v>350</v>
      </c>
      <c r="E42" s="16"/>
      <c r="F42" s="19">
        <f t="shared" si="2"/>
        <v>0</v>
      </c>
      <c r="G42" s="31"/>
    </row>
    <row r="43" spans="1:7" s="32" customFormat="1" ht="38" x14ac:dyDescent="0.25">
      <c r="A43" s="30"/>
      <c r="B43" s="18" t="s">
        <v>94</v>
      </c>
      <c r="C43" s="14">
        <v>160</v>
      </c>
      <c r="D43" s="15">
        <v>580</v>
      </c>
      <c r="E43" s="16"/>
      <c r="F43" s="19">
        <f t="shared" si="2"/>
        <v>0</v>
      </c>
      <c r="G43" s="31"/>
    </row>
    <row r="44" spans="1:7" s="32" customFormat="1" ht="26.5" x14ac:dyDescent="0.25">
      <c r="A44" s="30"/>
      <c r="B44" s="18" t="s">
        <v>95</v>
      </c>
      <c r="C44" s="14">
        <v>130</v>
      </c>
      <c r="D44" s="15">
        <v>290</v>
      </c>
      <c r="E44" s="16"/>
      <c r="F44" s="19">
        <f t="shared" si="2"/>
        <v>0</v>
      </c>
      <c r="G44" s="31"/>
    </row>
    <row r="45" spans="1:7" s="32" customFormat="1" ht="26.5" x14ac:dyDescent="0.25">
      <c r="A45" s="30"/>
      <c r="B45" s="18" t="s">
        <v>96</v>
      </c>
      <c r="C45" s="14">
        <v>150</v>
      </c>
      <c r="D45" s="15">
        <v>320</v>
      </c>
      <c r="E45" s="16"/>
      <c r="F45" s="19">
        <f t="shared" si="2"/>
        <v>0</v>
      </c>
      <c r="G45" s="31"/>
    </row>
    <row r="46" spans="1:7" s="32" customFormat="1" ht="26.5" x14ac:dyDescent="0.25">
      <c r="A46" s="30"/>
      <c r="B46" s="18" t="s">
        <v>97</v>
      </c>
      <c r="C46" s="14">
        <v>100</v>
      </c>
      <c r="D46" s="15">
        <v>350</v>
      </c>
      <c r="E46" s="16"/>
      <c r="F46" s="19">
        <f t="shared" si="2"/>
        <v>0</v>
      </c>
      <c r="G46" s="31"/>
    </row>
    <row r="47" spans="1:7" s="32" customFormat="1" ht="26.5" x14ac:dyDescent="0.25">
      <c r="A47" s="30"/>
      <c r="B47" s="18" t="s">
        <v>98</v>
      </c>
      <c r="C47" s="14">
        <v>100</v>
      </c>
      <c r="D47" s="15">
        <v>380</v>
      </c>
      <c r="E47" s="16"/>
      <c r="F47" s="19">
        <f t="shared" si="2"/>
        <v>0</v>
      </c>
      <c r="G47" s="31"/>
    </row>
    <row r="48" spans="1:7" s="32" customFormat="1" ht="38" x14ac:dyDescent="0.25">
      <c r="A48" s="30"/>
      <c r="B48" s="18" t="s">
        <v>99</v>
      </c>
      <c r="C48" s="14">
        <v>150</v>
      </c>
      <c r="D48" s="15">
        <v>380</v>
      </c>
      <c r="E48" s="16"/>
      <c r="F48" s="19">
        <f t="shared" si="2"/>
        <v>0</v>
      </c>
      <c r="G48" s="31"/>
    </row>
    <row r="49" spans="1:7" s="32" customFormat="1" ht="26.5" x14ac:dyDescent="0.25">
      <c r="A49" s="30"/>
      <c r="B49" s="18" t="s">
        <v>100</v>
      </c>
      <c r="C49" s="14">
        <v>100</v>
      </c>
      <c r="D49" s="15">
        <v>350</v>
      </c>
      <c r="E49" s="16"/>
      <c r="F49" s="19"/>
      <c r="G49" s="31"/>
    </row>
    <row r="50" spans="1:7" s="32" customFormat="1" ht="38" x14ac:dyDescent="0.25">
      <c r="A50" s="30"/>
      <c r="B50" s="18" t="s">
        <v>101</v>
      </c>
      <c r="C50" s="14">
        <v>200</v>
      </c>
      <c r="D50" s="15">
        <v>650</v>
      </c>
      <c r="E50" s="16"/>
      <c r="F50" s="19">
        <f t="shared" si="2"/>
        <v>0</v>
      </c>
      <c r="G50" s="31"/>
    </row>
    <row r="51" spans="1:7" s="32" customFormat="1" ht="28" x14ac:dyDescent="0.25">
      <c r="A51" s="30"/>
      <c r="B51" s="20" t="s">
        <v>50</v>
      </c>
      <c r="C51" s="14">
        <v>80</v>
      </c>
      <c r="D51" s="15">
        <v>210</v>
      </c>
      <c r="E51" s="16"/>
      <c r="F51" s="19">
        <f t="shared" si="2"/>
        <v>0</v>
      </c>
      <c r="G51" s="31"/>
    </row>
    <row r="52" spans="1:7" s="32" customFormat="1" ht="14" x14ac:dyDescent="0.25">
      <c r="A52" s="30"/>
      <c r="B52" s="20" t="s">
        <v>8</v>
      </c>
      <c r="C52" s="14">
        <v>100</v>
      </c>
      <c r="D52" s="15">
        <v>110</v>
      </c>
      <c r="E52" s="16"/>
      <c r="F52" s="19">
        <f t="shared" si="2"/>
        <v>0</v>
      </c>
      <c r="G52" s="31"/>
    </row>
    <row r="53" spans="1:7" ht="14" x14ac:dyDescent="0.25">
      <c r="A53" s="21"/>
      <c r="B53" s="18" t="s">
        <v>102</v>
      </c>
      <c r="C53" s="14">
        <v>60</v>
      </c>
      <c r="D53" s="15">
        <v>120</v>
      </c>
      <c r="E53" s="16"/>
      <c r="F53" s="19">
        <f t="shared" si="2"/>
        <v>0</v>
      </c>
      <c r="G53" s="22"/>
    </row>
    <row r="54" spans="1:7" ht="14.5" thickBot="1" x14ac:dyDescent="0.3">
      <c r="A54" s="21"/>
      <c r="B54" s="18" t="s">
        <v>103</v>
      </c>
      <c r="C54" s="14">
        <v>60</v>
      </c>
      <c r="D54" s="15">
        <v>120</v>
      </c>
      <c r="E54" s="16"/>
      <c r="F54" s="19">
        <f t="shared" si="2"/>
        <v>0</v>
      </c>
      <c r="G54" s="22"/>
    </row>
    <row r="55" spans="1:7" ht="15.5" thickBot="1" x14ac:dyDescent="0.3">
      <c r="A55" s="21"/>
      <c r="B55" s="49"/>
      <c r="C55" s="50"/>
      <c r="D55" s="50"/>
      <c r="E55" s="50"/>
      <c r="F55" s="51"/>
      <c r="G55" s="22"/>
    </row>
    <row r="56" spans="1:7" s="26" customFormat="1" ht="22.5" thickBot="1" x14ac:dyDescent="0.4">
      <c r="A56" s="24"/>
      <c r="B56" s="46" t="s">
        <v>104</v>
      </c>
      <c r="C56" s="47"/>
      <c r="D56" s="47"/>
      <c r="E56" s="47"/>
      <c r="F56" s="48"/>
      <c r="G56" s="25"/>
    </row>
    <row r="57" spans="1:7" ht="38" x14ac:dyDescent="0.25">
      <c r="A57" s="21"/>
      <c r="B57" s="13" t="s">
        <v>105</v>
      </c>
      <c r="C57" s="14">
        <v>150</v>
      </c>
      <c r="D57" s="15">
        <v>690</v>
      </c>
      <c r="E57" s="16"/>
      <c r="F57" s="17">
        <f t="shared" ref="F57:F71" si="3">D57*E57</f>
        <v>0</v>
      </c>
      <c r="G57" s="22"/>
    </row>
    <row r="58" spans="1:7" ht="26.5" x14ac:dyDescent="0.25">
      <c r="A58" s="21"/>
      <c r="B58" s="18" t="s">
        <v>106</v>
      </c>
      <c r="C58" s="14">
        <v>150</v>
      </c>
      <c r="D58" s="15">
        <v>480</v>
      </c>
      <c r="E58" s="16"/>
      <c r="F58" s="19">
        <f t="shared" si="3"/>
        <v>0</v>
      </c>
      <c r="G58" s="22"/>
    </row>
    <row r="59" spans="1:7" ht="26.5" x14ac:dyDescent="0.25">
      <c r="A59" s="21"/>
      <c r="B59" s="18" t="s">
        <v>107</v>
      </c>
      <c r="C59" s="14">
        <v>150</v>
      </c>
      <c r="D59" s="15">
        <v>550</v>
      </c>
      <c r="E59" s="16"/>
      <c r="F59" s="19">
        <f t="shared" si="3"/>
        <v>0</v>
      </c>
      <c r="G59" s="22"/>
    </row>
    <row r="60" spans="1:7" ht="14" x14ac:dyDescent="0.25">
      <c r="A60" s="21"/>
      <c r="B60" s="18" t="s">
        <v>51</v>
      </c>
      <c r="C60" s="14">
        <v>150</v>
      </c>
      <c r="D60" s="15">
        <v>350</v>
      </c>
      <c r="E60" s="16"/>
      <c r="F60" s="19">
        <f t="shared" si="3"/>
        <v>0</v>
      </c>
      <c r="G60" s="22"/>
    </row>
    <row r="61" spans="1:7" ht="38" x14ac:dyDescent="0.25">
      <c r="A61" s="21"/>
      <c r="B61" s="18" t="s">
        <v>108</v>
      </c>
      <c r="C61" s="14">
        <v>150</v>
      </c>
      <c r="D61" s="15">
        <v>480</v>
      </c>
      <c r="E61" s="16"/>
      <c r="F61" s="19">
        <f t="shared" si="3"/>
        <v>0</v>
      </c>
      <c r="G61" s="22"/>
    </row>
    <row r="62" spans="1:7" ht="49.5" x14ac:dyDescent="0.25">
      <c r="A62" s="21"/>
      <c r="B62" s="18" t="s">
        <v>109</v>
      </c>
      <c r="C62" s="14">
        <v>150</v>
      </c>
      <c r="D62" s="15">
        <v>480</v>
      </c>
      <c r="E62" s="16"/>
      <c r="F62" s="19">
        <f t="shared" si="3"/>
        <v>0</v>
      </c>
      <c r="G62" s="22"/>
    </row>
    <row r="63" spans="1:7" ht="26.5" x14ac:dyDescent="0.25">
      <c r="A63" s="21"/>
      <c r="B63" s="18" t="s">
        <v>110</v>
      </c>
      <c r="C63" s="14">
        <v>150</v>
      </c>
      <c r="D63" s="15">
        <v>490</v>
      </c>
      <c r="E63" s="16"/>
      <c r="F63" s="19">
        <f t="shared" si="3"/>
        <v>0</v>
      </c>
      <c r="G63" s="22"/>
    </row>
    <row r="64" spans="1:7" ht="38" x14ac:dyDescent="0.25">
      <c r="A64" s="21"/>
      <c r="B64" s="18" t="s">
        <v>111</v>
      </c>
      <c r="C64" s="14">
        <v>150</v>
      </c>
      <c r="D64" s="15">
        <v>550</v>
      </c>
      <c r="E64" s="16"/>
      <c r="F64" s="19">
        <f t="shared" si="3"/>
        <v>0</v>
      </c>
      <c r="G64" s="22"/>
    </row>
    <row r="65" spans="1:7" ht="38" x14ac:dyDescent="0.25">
      <c r="A65" s="21"/>
      <c r="B65" s="18" t="s">
        <v>176</v>
      </c>
      <c r="C65" s="14">
        <v>150</v>
      </c>
      <c r="D65" s="15">
        <v>550</v>
      </c>
      <c r="E65" s="16"/>
      <c r="F65" s="19">
        <f t="shared" si="3"/>
        <v>0</v>
      </c>
      <c r="G65" s="22"/>
    </row>
    <row r="66" spans="1:7" ht="38" x14ac:dyDescent="0.25">
      <c r="A66" s="21"/>
      <c r="B66" s="18" t="s">
        <v>112</v>
      </c>
      <c r="C66" s="14">
        <v>150</v>
      </c>
      <c r="D66" s="15">
        <v>490</v>
      </c>
      <c r="E66" s="16"/>
      <c r="F66" s="19">
        <f t="shared" si="3"/>
        <v>0</v>
      </c>
      <c r="G66" s="22"/>
    </row>
    <row r="67" spans="1:7" ht="26.5" x14ac:dyDescent="0.25">
      <c r="A67" s="21"/>
      <c r="B67" s="18" t="s">
        <v>113</v>
      </c>
      <c r="C67" s="14">
        <v>150</v>
      </c>
      <c r="D67" s="15">
        <v>380</v>
      </c>
      <c r="E67" s="16"/>
      <c r="F67" s="19">
        <f t="shared" si="3"/>
        <v>0</v>
      </c>
      <c r="G67" s="22"/>
    </row>
    <row r="68" spans="1:7" ht="38" x14ac:dyDescent="0.25">
      <c r="A68" s="21"/>
      <c r="B68" s="18" t="s">
        <v>114</v>
      </c>
      <c r="C68" s="14">
        <v>150</v>
      </c>
      <c r="D68" s="15">
        <v>400</v>
      </c>
      <c r="E68" s="16"/>
      <c r="F68" s="19">
        <f t="shared" si="3"/>
        <v>0</v>
      </c>
      <c r="G68" s="22"/>
    </row>
    <row r="69" spans="1:7" ht="38" x14ac:dyDescent="0.25">
      <c r="A69" s="21"/>
      <c r="B69" s="18" t="s">
        <v>115</v>
      </c>
      <c r="C69" s="14">
        <v>150</v>
      </c>
      <c r="D69" s="15">
        <v>460</v>
      </c>
      <c r="E69" s="16"/>
      <c r="F69" s="19">
        <f t="shared" si="3"/>
        <v>0</v>
      </c>
      <c r="G69" s="22"/>
    </row>
    <row r="70" spans="1:7" ht="26.5" x14ac:dyDescent="0.25">
      <c r="A70" s="21"/>
      <c r="B70" s="18" t="s">
        <v>116</v>
      </c>
      <c r="C70" s="14">
        <v>150</v>
      </c>
      <c r="D70" s="15">
        <v>410</v>
      </c>
      <c r="E70" s="16"/>
      <c r="F70" s="19">
        <f t="shared" si="3"/>
        <v>0</v>
      </c>
      <c r="G70" s="22"/>
    </row>
    <row r="71" spans="1:7" ht="38.5" thickBot="1" x14ac:dyDescent="0.3">
      <c r="A71" s="21"/>
      <c r="B71" s="18" t="s">
        <v>117</v>
      </c>
      <c r="C71" s="14">
        <v>150</v>
      </c>
      <c r="D71" s="15">
        <v>420</v>
      </c>
      <c r="E71" s="16"/>
      <c r="F71" s="19">
        <f t="shared" si="3"/>
        <v>0</v>
      </c>
      <c r="G71" s="22"/>
    </row>
    <row r="72" spans="1:7" ht="15.5" thickBot="1" x14ac:dyDescent="0.3">
      <c r="A72" s="21"/>
      <c r="B72" s="49"/>
      <c r="C72" s="50"/>
      <c r="D72" s="50"/>
      <c r="E72" s="50"/>
      <c r="F72" s="51"/>
      <c r="G72" s="22"/>
    </row>
    <row r="73" spans="1:7" s="26" customFormat="1" ht="22.5" thickBot="1" x14ac:dyDescent="0.4">
      <c r="A73" s="24"/>
      <c r="B73" s="46" t="s">
        <v>15</v>
      </c>
      <c r="C73" s="47"/>
      <c r="D73" s="47"/>
      <c r="E73" s="47"/>
      <c r="F73" s="48"/>
      <c r="G73" s="25"/>
    </row>
    <row r="74" spans="1:7" ht="26.5" x14ac:dyDescent="0.25">
      <c r="A74" s="21"/>
      <c r="B74" s="13" t="s">
        <v>118</v>
      </c>
      <c r="C74" s="14">
        <v>170</v>
      </c>
      <c r="D74" s="15">
        <v>510</v>
      </c>
      <c r="E74" s="16"/>
      <c r="F74" s="17">
        <f>D74*E74</f>
        <v>0</v>
      </c>
      <c r="G74" s="22"/>
    </row>
    <row r="75" spans="1:7" ht="14" x14ac:dyDescent="0.25">
      <c r="A75" s="21"/>
      <c r="B75" s="20" t="s">
        <v>58</v>
      </c>
      <c r="C75" s="14">
        <v>170</v>
      </c>
      <c r="D75" s="15">
        <v>550</v>
      </c>
      <c r="E75" s="16"/>
      <c r="F75" s="19">
        <f>D75*E75</f>
        <v>0</v>
      </c>
      <c r="G75" s="22"/>
    </row>
    <row r="76" spans="1:7" ht="26.5" x14ac:dyDescent="0.25">
      <c r="A76" s="21"/>
      <c r="B76" s="18" t="s">
        <v>119</v>
      </c>
      <c r="C76" s="14">
        <v>150</v>
      </c>
      <c r="D76" s="15">
        <v>750</v>
      </c>
      <c r="E76" s="16"/>
      <c r="F76" s="19">
        <f>D76*E76</f>
        <v>0</v>
      </c>
      <c r="G76" s="22"/>
    </row>
    <row r="77" spans="1:7" ht="14.5" thickBot="1" x14ac:dyDescent="0.3">
      <c r="A77" s="21"/>
      <c r="B77" s="20" t="s">
        <v>120</v>
      </c>
      <c r="C77" s="14">
        <v>100</v>
      </c>
      <c r="D77" s="15">
        <v>120</v>
      </c>
      <c r="E77" s="16"/>
      <c r="F77" s="19">
        <f>D77*E77</f>
        <v>0</v>
      </c>
      <c r="G77" s="22"/>
    </row>
    <row r="78" spans="1:7" ht="15.5" thickBot="1" x14ac:dyDescent="0.3">
      <c r="A78" s="21"/>
      <c r="B78" s="49"/>
      <c r="C78" s="50"/>
      <c r="D78" s="50"/>
      <c r="E78" s="50"/>
      <c r="F78" s="51"/>
      <c r="G78" s="22"/>
    </row>
    <row r="79" spans="1:7" s="26" customFormat="1" ht="22.5" thickBot="1" x14ac:dyDescent="0.4">
      <c r="A79" s="24"/>
      <c r="B79" s="46" t="s">
        <v>14</v>
      </c>
      <c r="C79" s="47"/>
      <c r="D79" s="47"/>
      <c r="E79" s="47"/>
      <c r="F79" s="48"/>
      <c r="G79" s="25"/>
    </row>
    <row r="80" spans="1:7" ht="26.5" x14ac:dyDescent="0.25">
      <c r="A80" s="21"/>
      <c r="B80" s="13" t="s">
        <v>121</v>
      </c>
      <c r="C80" s="14">
        <v>2000</v>
      </c>
      <c r="D80" s="15">
        <v>9000</v>
      </c>
      <c r="E80" s="16"/>
      <c r="F80" s="17">
        <f t="shared" ref="F80:F86" si="4">D80*E80</f>
        <v>0</v>
      </c>
      <c r="G80" s="22"/>
    </row>
    <row r="81" spans="1:7" ht="26.5" x14ac:dyDescent="0.25">
      <c r="A81" s="21"/>
      <c r="B81" s="18" t="s">
        <v>122</v>
      </c>
      <c r="C81" s="14">
        <v>2000</v>
      </c>
      <c r="D81" s="15">
        <v>6000</v>
      </c>
      <c r="E81" s="16"/>
      <c r="F81" s="19">
        <f t="shared" si="4"/>
        <v>0</v>
      </c>
      <c r="G81" s="22"/>
    </row>
    <row r="82" spans="1:7" ht="26.5" x14ac:dyDescent="0.25">
      <c r="A82" s="21"/>
      <c r="B82" s="18" t="s">
        <v>123</v>
      </c>
      <c r="C82" s="14">
        <v>3000</v>
      </c>
      <c r="D82" s="15">
        <v>7500</v>
      </c>
      <c r="E82" s="16"/>
      <c r="F82" s="19">
        <f t="shared" si="4"/>
        <v>0</v>
      </c>
      <c r="G82" s="22"/>
    </row>
    <row r="83" spans="1:7" ht="26.5" x14ac:dyDescent="0.25">
      <c r="A83" s="21"/>
      <c r="B83" s="18" t="s">
        <v>124</v>
      </c>
      <c r="C83" s="14">
        <v>2000</v>
      </c>
      <c r="D83" s="15">
        <v>4500</v>
      </c>
      <c r="E83" s="16"/>
      <c r="F83" s="19">
        <f t="shared" si="4"/>
        <v>0</v>
      </c>
      <c r="G83" s="22"/>
    </row>
    <row r="84" spans="1:7" ht="26.5" x14ac:dyDescent="0.25">
      <c r="A84" s="21"/>
      <c r="B84" s="18" t="s">
        <v>125</v>
      </c>
      <c r="C84" s="14">
        <v>1500</v>
      </c>
      <c r="D84" s="15">
        <v>6000</v>
      </c>
      <c r="E84" s="16"/>
      <c r="F84" s="19">
        <f t="shared" si="4"/>
        <v>0</v>
      </c>
      <c r="G84" s="22"/>
    </row>
    <row r="85" spans="1:7" ht="26.5" x14ac:dyDescent="0.25">
      <c r="A85" s="21"/>
      <c r="B85" s="18" t="s">
        <v>126</v>
      </c>
      <c r="C85" s="14">
        <v>2500</v>
      </c>
      <c r="D85" s="15">
        <v>9000</v>
      </c>
      <c r="E85" s="16"/>
      <c r="F85" s="19">
        <f t="shared" si="4"/>
        <v>0</v>
      </c>
      <c r="G85" s="22"/>
    </row>
    <row r="86" spans="1:7" ht="15.5" thickBot="1" x14ac:dyDescent="0.3">
      <c r="A86" s="21"/>
      <c r="B86" s="18" t="s">
        <v>127</v>
      </c>
      <c r="C86" s="14">
        <v>2000</v>
      </c>
      <c r="D86" s="15">
        <v>6500</v>
      </c>
      <c r="E86" s="16"/>
      <c r="F86" s="19">
        <f t="shared" si="4"/>
        <v>0</v>
      </c>
      <c r="G86" s="22"/>
    </row>
    <row r="87" spans="1:7" ht="15.5" thickBot="1" x14ac:dyDescent="0.3">
      <c r="A87" s="21"/>
      <c r="B87" s="49"/>
      <c r="C87" s="50"/>
      <c r="D87" s="50"/>
      <c r="E87" s="50"/>
      <c r="F87" s="51"/>
      <c r="G87" s="22"/>
    </row>
    <row r="88" spans="1:7" s="26" customFormat="1" ht="22.5" thickBot="1" x14ac:dyDescent="0.4">
      <c r="A88" s="24"/>
      <c r="B88" s="46" t="s">
        <v>59</v>
      </c>
      <c r="C88" s="47"/>
      <c r="D88" s="47"/>
      <c r="E88" s="47"/>
      <c r="F88" s="48"/>
      <c r="G88" s="25"/>
    </row>
    <row r="89" spans="1:7" s="26" customFormat="1" ht="17.5" x14ac:dyDescent="0.35">
      <c r="A89" s="24"/>
      <c r="B89" s="13" t="s">
        <v>128</v>
      </c>
      <c r="C89" s="14">
        <v>400</v>
      </c>
      <c r="D89" s="15">
        <v>750</v>
      </c>
      <c r="E89" s="16"/>
      <c r="F89" s="17">
        <f t="shared" ref="F89:F98" si="5">D89*E89</f>
        <v>0</v>
      </c>
      <c r="G89" s="25"/>
    </row>
    <row r="90" spans="1:7" s="26" customFormat="1" ht="17.5" x14ac:dyDescent="0.35">
      <c r="A90" s="24"/>
      <c r="B90" s="18" t="s">
        <v>129</v>
      </c>
      <c r="C90" s="14">
        <v>450</v>
      </c>
      <c r="D90" s="15">
        <v>780</v>
      </c>
      <c r="E90" s="16"/>
      <c r="F90" s="19">
        <f t="shared" si="5"/>
        <v>0</v>
      </c>
      <c r="G90" s="25"/>
    </row>
    <row r="91" spans="1:7" s="26" customFormat="1" ht="17.5" x14ac:dyDescent="0.35">
      <c r="A91" s="24"/>
      <c r="B91" s="20" t="s">
        <v>60</v>
      </c>
      <c r="C91" s="14">
        <v>100</v>
      </c>
      <c r="D91" s="15">
        <v>250</v>
      </c>
      <c r="E91" s="16"/>
      <c r="F91" s="19">
        <f t="shared" si="5"/>
        <v>0</v>
      </c>
      <c r="G91" s="25"/>
    </row>
    <row r="92" spans="1:7" s="26" customFormat="1" ht="17.5" x14ac:dyDescent="0.35">
      <c r="A92" s="24"/>
      <c r="B92" s="18" t="s">
        <v>130</v>
      </c>
      <c r="C92" s="14">
        <v>70</v>
      </c>
      <c r="D92" s="15">
        <v>200</v>
      </c>
      <c r="E92" s="16"/>
      <c r="F92" s="19">
        <f t="shared" si="5"/>
        <v>0</v>
      </c>
      <c r="G92" s="25"/>
    </row>
    <row r="93" spans="1:7" s="26" customFormat="1" ht="17.5" x14ac:dyDescent="0.35">
      <c r="A93" s="24"/>
      <c r="B93" s="18" t="s">
        <v>131</v>
      </c>
      <c r="C93" s="14">
        <v>70</v>
      </c>
      <c r="D93" s="15">
        <v>360</v>
      </c>
      <c r="E93" s="16"/>
      <c r="F93" s="19">
        <f t="shared" si="5"/>
        <v>0</v>
      </c>
      <c r="G93" s="25"/>
    </row>
    <row r="94" spans="1:7" s="26" customFormat="1" ht="17.5" x14ac:dyDescent="0.35">
      <c r="A94" s="24"/>
      <c r="B94" s="18" t="s">
        <v>132</v>
      </c>
      <c r="C94" s="14">
        <v>80</v>
      </c>
      <c r="D94" s="15">
        <v>250</v>
      </c>
      <c r="E94" s="16"/>
      <c r="F94" s="19">
        <f t="shared" si="5"/>
        <v>0</v>
      </c>
      <c r="G94" s="25"/>
    </row>
    <row r="95" spans="1:7" s="26" customFormat="1" ht="17.5" x14ac:dyDescent="0.35">
      <c r="A95" s="24"/>
      <c r="B95" s="18" t="s">
        <v>133</v>
      </c>
      <c r="C95" s="14">
        <v>75</v>
      </c>
      <c r="D95" s="15">
        <v>250</v>
      </c>
      <c r="E95" s="16"/>
      <c r="F95" s="19">
        <f t="shared" si="5"/>
        <v>0</v>
      </c>
      <c r="G95" s="25"/>
    </row>
    <row r="96" spans="1:7" ht="14" x14ac:dyDescent="0.25">
      <c r="A96" s="21"/>
      <c r="B96" s="20" t="s">
        <v>61</v>
      </c>
      <c r="C96" s="14">
        <v>100</v>
      </c>
      <c r="D96" s="15">
        <v>200</v>
      </c>
      <c r="E96" s="16"/>
      <c r="F96" s="19">
        <f t="shared" si="5"/>
        <v>0</v>
      </c>
      <c r="G96" s="22"/>
    </row>
    <row r="97" spans="1:7" ht="14" x14ac:dyDescent="0.25">
      <c r="A97" s="21"/>
      <c r="B97" s="20" t="s">
        <v>62</v>
      </c>
      <c r="C97" s="14">
        <v>100</v>
      </c>
      <c r="D97" s="15">
        <v>200</v>
      </c>
      <c r="E97" s="16"/>
      <c r="F97" s="19">
        <f t="shared" si="5"/>
        <v>0</v>
      </c>
      <c r="G97" s="22"/>
    </row>
    <row r="98" spans="1:7" ht="14.5" thickBot="1" x14ac:dyDescent="0.3">
      <c r="A98" s="21"/>
      <c r="B98" s="20" t="s">
        <v>63</v>
      </c>
      <c r="C98" s="14">
        <v>100</v>
      </c>
      <c r="D98" s="15">
        <v>150</v>
      </c>
      <c r="E98" s="16"/>
      <c r="F98" s="19">
        <f t="shared" si="5"/>
        <v>0</v>
      </c>
      <c r="G98" s="22"/>
    </row>
    <row r="99" spans="1:7" ht="15.5" thickBot="1" x14ac:dyDescent="0.3">
      <c r="A99" s="21"/>
      <c r="B99" s="49"/>
      <c r="C99" s="50"/>
      <c r="D99" s="50"/>
      <c r="E99" s="50"/>
      <c r="F99" s="51"/>
      <c r="G99" s="22"/>
    </row>
    <row r="100" spans="1:7" s="26" customFormat="1" ht="22.5" thickBot="1" x14ac:dyDescent="0.4">
      <c r="A100" s="24"/>
      <c r="B100" s="46" t="s">
        <v>0</v>
      </c>
      <c r="C100" s="47"/>
      <c r="D100" s="47"/>
      <c r="E100" s="47"/>
      <c r="F100" s="48"/>
      <c r="G100" s="25"/>
    </row>
    <row r="101" spans="1:7" s="32" customFormat="1" ht="26.5" x14ac:dyDescent="0.25">
      <c r="A101" s="30"/>
      <c r="B101" s="13" t="s">
        <v>134</v>
      </c>
      <c r="C101" s="14">
        <v>100</v>
      </c>
      <c r="D101" s="15">
        <v>250</v>
      </c>
      <c r="E101" s="16"/>
      <c r="F101" s="17">
        <f t="shared" ref="F101:F106" si="6">D101*E101</f>
        <v>0</v>
      </c>
      <c r="G101" s="31"/>
    </row>
    <row r="102" spans="1:7" s="32" customFormat="1" ht="26.5" x14ac:dyDescent="0.25">
      <c r="A102" s="30"/>
      <c r="B102" s="18" t="s">
        <v>135</v>
      </c>
      <c r="C102" s="14">
        <v>100</v>
      </c>
      <c r="D102" s="15">
        <v>310</v>
      </c>
      <c r="E102" s="16"/>
      <c r="F102" s="19">
        <f t="shared" si="6"/>
        <v>0</v>
      </c>
      <c r="G102" s="31"/>
    </row>
    <row r="103" spans="1:7" s="32" customFormat="1" ht="26.5" x14ac:dyDescent="0.25">
      <c r="A103" s="30"/>
      <c r="B103" s="18" t="s">
        <v>136</v>
      </c>
      <c r="C103" s="14">
        <v>100</v>
      </c>
      <c r="D103" s="15">
        <v>330</v>
      </c>
      <c r="E103" s="16"/>
      <c r="F103" s="19">
        <f t="shared" si="6"/>
        <v>0</v>
      </c>
      <c r="G103" s="31"/>
    </row>
    <row r="104" spans="1:7" s="32" customFormat="1" ht="26.5" x14ac:dyDescent="0.25">
      <c r="A104" s="30"/>
      <c r="B104" s="18" t="s">
        <v>137</v>
      </c>
      <c r="C104" s="14">
        <v>100</v>
      </c>
      <c r="D104" s="15">
        <v>350</v>
      </c>
      <c r="E104" s="16"/>
      <c r="F104" s="19">
        <f t="shared" si="6"/>
        <v>0</v>
      </c>
      <c r="G104" s="31"/>
    </row>
    <row r="105" spans="1:7" s="32" customFormat="1" ht="38" x14ac:dyDescent="0.25">
      <c r="A105" s="30"/>
      <c r="B105" s="18" t="s">
        <v>138</v>
      </c>
      <c r="C105" s="14">
        <v>70</v>
      </c>
      <c r="D105" s="15">
        <v>250</v>
      </c>
      <c r="E105" s="16"/>
      <c r="F105" s="19">
        <f t="shared" si="6"/>
        <v>0</v>
      </c>
      <c r="G105" s="31"/>
    </row>
    <row r="106" spans="1:7" s="32" customFormat="1" ht="38.5" thickBot="1" x14ac:dyDescent="0.3">
      <c r="A106" s="30"/>
      <c r="B106" s="18" t="s">
        <v>139</v>
      </c>
      <c r="C106" s="14">
        <v>70</v>
      </c>
      <c r="D106" s="15">
        <v>200</v>
      </c>
      <c r="E106" s="16"/>
      <c r="F106" s="19">
        <f t="shared" si="6"/>
        <v>0</v>
      </c>
      <c r="G106" s="31"/>
    </row>
    <row r="107" spans="1:7" ht="15.5" thickBot="1" x14ac:dyDescent="0.3">
      <c r="A107" s="21"/>
      <c r="B107" s="49"/>
      <c r="C107" s="50"/>
      <c r="D107" s="50"/>
      <c r="E107" s="50"/>
      <c r="F107" s="51"/>
      <c r="G107" s="22"/>
    </row>
    <row r="108" spans="1:7" s="26" customFormat="1" ht="22.5" thickBot="1" x14ac:dyDescent="0.4">
      <c r="A108" s="24"/>
      <c r="B108" s="46" t="s">
        <v>10</v>
      </c>
      <c r="C108" s="47"/>
      <c r="D108" s="47"/>
      <c r="E108" s="47"/>
      <c r="F108" s="48"/>
      <c r="G108" s="25"/>
    </row>
    <row r="109" spans="1:7" ht="26.5" x14ac:dyDescent="0.25">
      <c r="A109" s="21"/>
      <c r="B109" s="13" t="s">
        <v>140</v>
      </c>
      <c r="C109" s="14">
        <v>150</v>
      </c>
      <c r="D109" s="15">
        <v>650</v>
      </c>
      <c r="E109" s="16"/>
      <c r="F109" s="17">
        <f>D109*E109</f>
        <v>0</v>
      </c>
      <c r="G109" s="22"/>
    </row>
    <row r="110" spans="1:7" ht="26.5" x14ac:dyDescent="0.25">
      <c r="A110" s="21"/>
      <c r="B110" s="18" t="s">
        <v>141</v>
      </c>
      <c r="C110" s="14">
        <v>200</v>
      </c>
      <c r="D110" s="15">
        <v>710</v>
      </c>
      <c r="E110" s="16"/>
      <c r="F110" s="19">
        <f>D110*E110</f>
        <v>0</v>
      </c>
      <c r="G110" s="22"/>
    </row>
    <row r="111" spans="1:7" ht="27" thickBot="1" x14ac:dyDescent="0.3">
      <c r="A111" s="21"/>
      <c r="B111" s="18" t="s">
        <v>142</v>
      </c>
      <c r="C111" s="14">
        <v>180</v>
      </c>
      <c r="D111" s="15">
        <v>620</v>
      </c>
      <c r="E111" s="16"/>
      <c r="F111" s="19">
        <f>D111*E111</f>
        <v>0</v>
      </c>
      <c r="G111" s="22"/>
    </row>
    <row r="112" spans="1:7" ht="15.5" thickBot="1" x14ac:dyDescent="0.3">
      <c r="A112" s="21"/>
      <c r="B112" s="49"/>
      <c r="C112" s="50"/>
      <c r="D112" s="50"/>
      <c r="E112" s="50"/>
      <c r="F112" s="51"/>
      <c r="G112" s="22"/>
    </row>
    <row r="113" spans="1:7" s="26" customFormat="1" ht="22.5" thickBot="1" x14ac:dyDescent="0.4">
      <c r="A113" s="24"/>
      <c r="B113" s="46" t="s">
        <v>11</v>
      </c>
      <c r="C113" s="47"/>
      <c r="D113" s="47"/>
      <c r="E113" s="47"/>
      <c r="F113" s="48"/>
      <c r="G113" s="25"/>
    </row>
    <row r="114" spans="1:7" ht="26.5" x14ac:dyDescent="0.25">
      <c r="A114" s="21"/>
      <c r="B114" s="13" t="s">
        <v>143</v>
      </c>
      <c r="C114" s="14">
        <v>180</v>
      </c>
      <c r="D114" s="15">
        <v>730</v>
      </c>
      <c r="E114" s="16"/>
      <c r="F114" s="17">
        <f>D114*E114</f>
        <v>0</v>
      </c>
      <c r="G114" s="22"/>
    </row>
    <row r="115" spans="1:7" ht="14" x14ac:dyDescent="0.25">
      <c r="A115" s="21"/>
      <c r="B115" s="20" t="s">
        <v>52</v>
      </c>
      <c r="C115" s="14">
        <v>150</v>
      </c>
      <c r="D115" s="15">
        <v>450</v>
      </c>
      <c r="E115" s="16"/>
      <c r="F115" s="19">
        <f>D115*E115</f>
        <v>0</v>
      </c>
      <c r="G115" s="22"/>
    </row>
    <row r="116" spans="1:7" ht="27" thickBot="1" x14ac:dyDescent="0.3">
      <c r="A116" s="21"/>
      <c r="B116" s="18" t="s">
        <v>144</v>
      </c>
      <c r="C116" s="14">
        <v>300</v>
      </c>
      <c r="D116" s="15">
        <v>550</v>
      </c>
      <c r="E116" s="16"/>
      <c r="F116" s="19">
        <f>D116*E116</f>
        <v>0</v>
      </c>
      <c r="G116" s="22"/>
    </row>
    <row r="117" spans="1:7" ht="15.5" thickBot="1" x14ac:dyDescent="0.3">
      <c r="A117" s="21"/>
      <c r="B117" s="49"/>
      <c r="C117" s="50"/>
      <c r="D117" s="50"/>
      <c r="E117" s="50"/>
      <c r="F117" s="51"/>
      <c r="G117" s="22"/>
    </row>
    <row r="118" spans="1:7" s="26" customFormat="1" ht="22.5" thickBot="1" x14ac:dyDescent="0.4">
      <c r="A118" s="24"/>
      <c r="B118" s="46" t="s">
        <v>13</v>
      </c>
      <c r="C118" s="47"/>
      <c r="D118" s="47"/>
      <c r="E118" s="47"/>
      <c r="F118" s="48"/>
      <c r="G118" s="25"/>
    </row>
    <row r="119" spans="1:7" ht="26.5" x14ac:dyDescent="0.25">
      <c r="A119" s="21"/>
      <c r="B119" s="13" t="s">
        <v>145</v>
      </c>
      <c r="C119" s="14">
        <v>350</v>
      </c>
      <c r="D119" s="15">
        <v>450</v>
      </c>
      <c r="E119" s="16"/>
      <c r="F119" s="17">
        <f t="shared" ref="F119:F125" si="7">D119*E119</f>
        <v>0</v>
      </c>
      <c r="G119" s="22"/>
    </row>
    <row r="120" spans="1:7" ht="26.5" x14ac:dyDescent="0.25">
      <c r="A120" s="21"/>
      <c r="B120" s="18" t="s">
        <v>146</v>
      </c>
      <c r="C120" s="14">
        <v>160</v>
      </c>
      <c r="D120" s="15">
        <v>450</v>
      </c>
      <c r="E120" s="16"/>
      <c r="F120" s="19">
        <f t="shared" si="7"/>
        <v>0</v>
      </c>
      <c r="G120" s="22"/>
    </row>
    <row r="121" spans="1:7" ht="26.5" x14ac:dyDescent="0.25">
      <c r="A121" s="21"/>
      <c r="B121" s="18" t="s">
        <v>147</v>
      </c>
      <c r="C121" s="14">
        <v>250</v>
      </c>
      <c r="D121" s="15">
        <v>480</v>
      </c>
      <c r="E121" s="16"/>
      <c r="F121" s="19">
        <f t="shared" si="7"/>
        <v>0</v>
      </c>
      <c r="G121" s="22"/>
    </row>
    <row r="122" spans="1:7" ht="27.5" x14ac:dyDescent="0.25">
      <c r="A122" s="21"/>
      <c r="B122" s="18" t="s">
        <v>148</v>
      </c>
      <c r="C122" s="14">
        <v>140</v>
      </c>
      <c r="D122" s="15">
        <v>850</v>
      </c>
      <c r="E122" s="16"/>
      <c r="F122" s="19">
        <f t="shared" si="7"/>
        <v>0</v>
      </c>
      <c r="G122" s="22"/>
    </row>
    <row r="123" spans="1:7" ht="28" x14ac:dyDescent="0.25">
      <c r="A123" s="21"/>
      <c r="B123" s="20" t="s">
        <v>53</v>
      </c>
      <c r="C123" s="14">
        <v>180</v>
      </c>
      <c r="D123" s="15">
        <v>880</v>
      </c>
      <c r="E123" s="16"/>
      <c r="F123" s="19">
        <f t="shared" si="7"/>
        <v>0</v>
      </c>
      <c r="G123" s="22"/>
    </row>
    <row r="124" spans="1:7" ht="29" x14ac:dyDescent="0.25">
      <c r="A124" s="21"/>
      <c r="B124" s="18" t="s">
        <v>149</v>
      </c>
      <c r="C124" s="14">
        <v>160</v>
      </c>
      <c r="D124" s="15">
        <v>750</v>
      </c>
      <c r="E124" s="16"/>
      <c r="F124" s="19">
        <f t="shared" si="7"/>
        <v>0</v>
      </c>
      <c r="G124" s="22"/>
    </row>
    <row r="125" spans="1:7" ht="28.5" thickBot="1" x14ac:dyDescent="0.3">
      <c r="A125" s="21"/>
      <c r="B125" s="20" t="s">
        <v>54</v>
      </c>
      <c r="C125" s="14">
        <v>200</v>
      </c>
      <c r="D125" s="15">
        <v>650</v>
      </c>
      <c r="E125" s="16"/>
      <c r="F125" s="19">
        <f t="shared" si="7"/>
        <v>0</v>
      </c>
      <c r="G125" s="22"/>
    </row>
    <row r="126" spans="1:7" ht="15.5" thickBot="1" x14ac:dyDescent="0.3">
      <c r="A126" s="21"/>
      <c r="B126" s="49"/>
      <c r="C126" s="50"/>
      <c r="D126" s="50"/>
      <c r="E126" s="50"/>
      <c r="F126" s="51"/>
      <c r="G126" s="22"/>
    </row>
    <row r="127" spans="1:7" s="26" customFormat="1" ht="22.5" thickBot="1" x14ac:dyDescent="0.4">
      <c r="A127" s="24"/>
      <c r="B127" s="46" t="s">
        <v>12</v>
      </c>
      <c r="C127" s="47"/>
      <c r="D127" s="47"/>
      <c r="E127" s="47"/>
      <c r="F127" s="48"/>
      <c r="G127" s="25"/>
    </row>
    <row r="128" spans="1:7" ht="26.5" x14ac:dyDescent="0.25">
      <c r="A128" s="21"/>
      <c r="B128" s="13" t="s">
        <v>150</v>
      </c>
      <c r="C128" s="14">
        <v>150</v>
      </c>
      <c r="D128" s="15">
        <v>280</v>
      </c>
      <c r="E128" s="16"/>
      <c r="F128" s="17">
        <f t="shared" ref="F128:F133" si="8">D128*E128</f>
        <v>0</v>
      </c>
      <c r="G128" s="22"/>
    </row>
    <row r="129" spans="1:7" ht="38" x14ac:dyDescent="0.25">
      <c r="A129" s="21"/>
      <c r="B129" s="18" t="s">
        <v>151</v>
      </c>
      <c r="C129" s="14">
        <v>150</v>
      </c>
      <c r="D129" s="15">
        <v>200</v>
      </c>
      <c r="E129" s="16"/>
      <c r="F129" s="19">
        <f t="shared" si="8"/>
        <v>0</v>
      </c>
      <c r="G129" s="22"/>
    </row>
    <row r="130" spans="1:7" ht="27.5" x14ac:dyDescent="0.25">
      <c r="A130" s="21"/>
      <c r="B130" s="18" t="s">
        <v>152</v>
      </c>
      <c r="C130" s="14">
        <v>150</v>
      </c>
      <c r="D130" s="15">
        <v>220</v>
      </c>
      <c r="E130" s="16"/>
      <c r="F130" s="19">
        <f t="shared" si="8"/>
        <v>0</v>
      </c>
      <c r="G130" s="22"/>
    </row>
    <row r="131" spans="1:7" ht="14" x14ac:dyDescent="0.25">
      <c r="A131" s="21"/>
      <c r="B131" s="18" t="s">
        <v>55</v>
      </c>
      <c r="C131" s="14">
        <v>150</v>
      </c>
      <c r="D131" s="15">
        <v>210</v>
      </c>
      <c r="E131" s="16"/>
      <c r="F131" s="19">
        <f t="shared" si="8"/>
        <v>0</v>
      </c>
      <c r="G131" s="22"/>
    </row>
    <row r="132" spans="1:7" ht="26.5" x14ac:dyDescent="0.25">
      <c r="A132" s="21"/>
      <c r="B132" s="18" t="s">
        <v>153</v>
      </c>
      <c r="C132" s="14">
        <v>150</v>
      </c>
      <c r="D132" s="15">
        <v>250</v>
      </c>
      <c r="E132" s="16"/>
      <c r="F132" s="19">
        <f t="shared" si="8"/>
        <v>0</v>
      </c>
      <c r="G132" s="22"/>
    </row>
    <row r="133" spans="1:7" ht="14.5" thickBot="1" x14ac:dyDescent="0.3">
      <c r="A133" s="21"/>
      <c r="B133" s="20" t="s">
        <v>56</v>
      </c>
      <c r="C133" s="14">
        <v>150</v>
      </c>
      <c r="D133" s="15">
        <v>220</v>
      </c>
      <c r="E133" s="16"/>
      <c r="F133" s="19">
        <f t="shared" si="8"/>
        <v>0</v>
      </c>
      <c r="G133" s="22"/>
    </row>
    <row r="134" spans="1:7" s="21" customFormat="1" ht="15.5" thickBot="1" x14ac:dyDescent="0.3">
      <c r="B134" s="49"/>
      <c r="C134" s="50"/>
      <c r="D134" s="50"/>
      <c r="E134" s="50"/>
      <c r="F134" s="51"/>
      <c r="G134" s="22"/>
    </row>
    <row r="135" spans="1:7" s="26" customFormat="1" ht="22.5" thickBot="1" x14ac:dyDescent="0.4">
      <c r="A135" s="24"/>
      <c r="B135" s="46" t="s">
        <v>1</v>
      </c>
      <c r="C135" s="47"/>
      <c r="D135" s="47"/>
      <c r="E135" s="47"/>
      <c r="F135" s="48"/>
      <c r="G135" s="25"/>
    </row>
    <row r="136" spans="1:7" ht="26.5" x14ac:dyDescent="0.25">
      <c r="A136" s="21"/>
      <c r="B136" s="13" t="s">
        <v>154</v>
      </c>
      <c r="C136" s="14">
        <v>150</v>
      </c>
      <c r="D136" s="15">
        <v>710</v>
      </c>
      <c r="E136" s="16"/>
      <c r="F136" s="17"/>
      <c r="G136" s="22"/>
    </row>
    <row r="137" spans="1:7" ht="27.5" x14ac:dyDescent="0.25">
      <c r="A137" s="21"/>
      <c r="B137" s="18" t="s">
        <v>155</v>
      </c>
      <c r="C137" s="14">
        <v>150</v>
      </c>
      <c r="D137" s="15">
        <v>490</v>
      </c>
      <c r="E137" s="16"/>
      <c r="F137" s="19">
        <f t="shared" ref="F137:F145" si="9">D137*E137</f>
        <v>0</v>
      </c>
      <c r="G137" s="22"/>
    </row>
    <row r="138" spans="1:7" ht="26.5" x14ac:dyDescent="0.25">
      <c r="A138" s="21"/>
      <c r="B138" s="18" t="s">
        <v>156</v>
      </c>
      <c r="C138" s="14">
        <v>150</v>
      </c>
      <c r="D138" s="15">
        <v>550</v>
      </c>
      <c r="E138" s="16"/>
      <c r="F138" s="19">
        <f t="shared" si="9"/>
        <v>0</v>
      </c>
      <c r="G138" s="22"/>
    </row>
    <row r="139" spans="1:7" ht="26.5" x14ac:dyDescent="0.25">
      <c r="A139" s="21"/>
      <c r="B139" s="18" t="s">
        <v>157</v>
      </c>
      <c r="C139" s="14">
        <v>150</v>
      </c>
      <c r="D139" s="15">
        <v>730</v>
      </c>
      <c r="E139" s="16"/>
      <c r="F139" s="19">
        <f t="shared" si="9"/>
        <v>0</v>
      </c>
      <c r="G139" s="22"/>
    </row>
    <row r="140" spans="1:7" ht="26.5" x14ac:dyDescent="0.25">
      <c r="A140" s="21"/>
      <c r="B140" s="18" t="s">
        <v>158</v>
      </c>
      <c r="C140" s="14">
        <v>120</v>
      </c>
      <c r="D140" s="15">
        <v>890</v>
      </c>
      <c r="E140" s="16"/>
      <c r="F140" s="19">
        <f t="shared" si="9"/>
        <v>0</v>
      </c>
      <c r="G140" s="22"/>
    </row>
    <row r="141" spans="1:7" ht="26.5" x14ac:dyDescent="0.25">
      <c r="A141" s="21"/>
      <c r="B141" s="18" t="s">
        <v>159</v>
      </c>
      <c r="C141" s="14">
        <v>150</v>
      </c>
      <c r="D141" s="15">
        <v>550</v>
      </c>
      <c r="E141" s="16"/>
      <c r="F141" s="19">
        <f t="shared" si="9"/>
        <v>0</v>
      </c>
      <c r="G141" s="22"/>
    </row>
    <row r="142" spans="1:7" ht="26.5" x14ac:dyDescent="0.25">
      <c r="A142" s="21"/>
      <c r="B142" s="18" t="s">
        <v>160</v>
      </c>
      <c r="C142" s="14">
        <v>200</v>
      </c>
      <c r="D142" s="15">
        <v>390</v>
      </c>
      <c r="E142" s="16"/>
      <c r="F142" s="19">
        <f t="shared" si="9"/>
        <v>0</v>
      </c>
      <c r="G142" s="22"/>
    </row>
    <row r="143" spans="1:7" ht="26.5" x14ac:dyDescent="0.25">
      <c r="A143" s="21"/>
      <c r="B143" s="18" t="s">
        <v>161</v>
      </c>
      <c r="C143" s="14">
        <v>200</v>
      </c>
      <c r="D143" s="15">
        <v>430</v>
      </c>
      <c r="E143" s="16"/>
      <c r="F143" s="19">
        <f t="shared" si="9"/>
        <v>0</v>
      </c>
      <c r="G143" s="22"/>
    </row>
    <row r="144" spans="1:7" ht="25.5" x14ac:dyDescent="0.25">
      <c r="A144" s="21"/>
      <c r="B144" s="18" t="s">
        <v>162</v>
      </c>
      <c r="C144" s="14">
        <v>200</v>
      </c>
      <c r="D144" s="15">
        <v>430</v>
      </c>
      <c r="E144" s="16"/>
      <c r="F144" s="19">
        <f t="shared" si="9"/>
        <v>0</v>
      </c>
      <c r="G144" s="22"/>
    </row>
    <row r="145" spans="1:7" ht="27" thickBot="1" x14ac:dyDescent="0.3">
      <c r="A145" s="21"/>
      <c r="B145" s="18" t="s">
        <v>163</v>
      </c>
      <c r="C145" s="14">
        <v>150</v>
      </c>
      <c r="D145" s="15">
        <v>520</v>
      </c>
      <c r="E145" s="16"/>
      <c r="F145" s="19">
        <f t="shared" si="9"/>
        <v>0</v>
      </c>
      <c r="G145" s="22"/>
    </row>
    <row r="146" spans="1:7" ht="15.5" thickBot="1" x14ac:dyDescent="0.3">
      <c r="A146" s="21"/>
      <c r="B146" s="49"/>
      <c r="C146" s="50"/>
      <c r="D146" s="50"/>
      <c r="E146" s="50"/>
      <c r="F146" s="51"/>
      <c r="G146" s="22"/>
    </row>
    <row r="147" spans="1:7" s="26" customFormat="1" ht="22.5" thickBot="1" x14ac:dyDescent="0.4">
      <c r="A147" s="24"/>
      <c r="B147" s="46" t="s">
        <v>16</v>
      </c>
      <c r="C147" s="47"/>
      <c r="D147" s="47"/>
      <c r="E147" s="47"/>
      <c r="F147" s="48"/>
      <c r="G147" s="25"/>
    </row>
    <row r="148" spans="1:7" ht="14" x14ac:dyDescent="0.25">
      <c r="A148" s="21"/>
      <c r="B148" s="40" t="s">
        <v>19</v>
      </c>
      <c r="C148" s="14">
        <v>50</v>
      </c>
      <c r="D148" s="15">
        <v>60</v>
      </c>
      <c r="E148" s="16"/>
      <c r="F148" s="17">
        <f t="shared" ref="F148:F155" si="10">D148*E148</f>
        <v>0</v>
      </c>
      <c r="G148" s="22"/>
    </row>
    <row r="149" spans="1:7" ht="14" x14ac:dyDescent="0.25">
      <c r="A149" s="21"/>
      <c r="B149" s="20" t="s">
        <v>17</v>
      </c>
      <c r="C149" s="14">
        <v>50</v>
      </c>
      <c r="D149" s="15">
        <v>60</v>
      </c>
      <c r="E149" s="16"/>
      <c r="F149" s="19">
        <f t="shared" si="10"/>
        <v>0</v>
      </c>
      <c r="G149" s="22"/>
    </row>
    <row r="150" spans="1:7" ht="14" x14ac:dyDescent="0.25">
      <c r="A150" s="21"/>
      <c r="B150" s="20" t="s">
        <v>18</v>
      </c>
      <c r="C150" s="14">
        <v>50</v>
      </c>
      <c r="D150" s="15">
        <v>60</v>
      </c>
      <c r="E150" s="16"/>
      <c r="F150" s="19">
        <f t="shared" si="10"/>
        <v>0</v>
      </c>
      <c r="G150" s="22"/>
    </row>
    <row r="151" spans="1:7" ht="14" x14ac:dyDescent="0.25">
      <c r="A151" s="21"/>
      <c r="B151" s="20" t="s">
        <v>37</v>
      </c>
      <c r="C151" s="14">
        <v>50</v>
      </c>
      <c r="D151" s="15">
        <v>60</v>
      </c>
      <c r="E151" s="16"/>
      <c r="F151" s="19">
        <f t="shared" si="10"/>
        <v>0</v>
      </c>
      <c r="G151" s="22"/>
    </row>
    <row r="152" spans="1:7" ht="14" x14ac:dyDescent="0.25">
      <c r="A152" s="21"/>
      <c r="B152" s="20" t="s">
        <v>20</v>
      </c>
      <c r="C152" s="14">
        <v>50</v>
      </c>
      <c r="D152" s="15">
        <v>60</v>
      </c>
      <c r="E152" s="16"/>
      <c r="F152" s="19">
        <f t="shared" si="10"/>
        <v>0</v>
      </c>
      <c r="G152" s="22"/>
    </row>
    <row r="153" spans="1:7" ht="14" x14ac:dyDescent="0.25">
      <c r="A153" s="21"/>
      <c r="B153" s="20" t="s">
        <v>9</v>
      </c>
      <c r="C153" s="14">
        <v>50</v>
      </c>
      <c r="D153" s="15">
        <v>60</v>
      </c>
      <c r="E153" s="16"/>
      <c r="F153" s="19">
        <f t="shared" si="10"/>
        <v>0</v>
      </c>
      <c r="G153" s="22"/>
    </row>
    <row r="154" spans="1:7" ht="14" x14ac:dyDescent="0.25">
      <c r="A154" s="21"/>
      <c r="B154" s="20" t="s">
        <v>21</v>
      </c>
      <c r="C154" s="14">
        <v>50</v>
      </c>
      <c r="D154" s="15">
        <v>60</v>
      </c>
      <c r="E154" s="16"/>
      <c r="F154" s="19">
        <f t="shared" si="10"/>
        <v>0</v>
      </c>
      <c r="G154" s="22"/>
    </row>
    <row r="155" spans="1:7" ht="14.5" thickBot="1" x14ac:dyDescent="0.3">
      <c r="A155" s="21"/>
      <c r="B155" s="20" t="s">
        <v>57</v>
      </c>
      <c r="C155" s="14">
        <v>50</v>
      </c>
      <c r="D155" s="15">
        <v>60</v>
      </c>
      <c r="E155" s="16"/>
      <c r="F155" s="19">
        <f t="shared" si="10"/>
        <v>0</v>
      </c>
      <c r="G155" s="22"/>
    </row>
    <row r="156" spans="1:7" ht="15.5" thickBot="1" x14ac:dyDescent="0.3">
      <c r="A156" s="21"/>
      <c r="B156" s="49"/>
      <c r="C156" s="50"/>
      <c r="D156" s="50"/>
      <c r="E156" s="50"/>
      <c r="F156" s="51"/>
      <c r="G156" s="22"/>
    </row>
    <row r="157" spans="1:7" s="26" customFormat="1" ht="22.5" thickBot="1" x14ac:dyDescent="0.4">
      <c r="A157" s="24"/>
      <c r="B157" s="46" t="s">
        <v>2</v>
      </c>
      <c r="C157" s="47"/>
      <c r="D157" s="47"/>
      <c r="E157" s="47"/>
      <c r="F157" s="48"/>
      <c r="G157" s="25"/>
    </row>
    <row r="158" spans="1:7" ht="14" x14ac:dyDescent="0.25">
      <c r="A158" s="21"/>
      <c r="B158" s="40" t="s">
        <v>164</v>
      </c>
      <c r="C158" s="14">
        <v>60</v>
      </c>
      <c r="D158" s="15">
        <v>120</v>
      </c>
      <c r="E158" s="16"/>
      <c r="F158" s="17">
        <f>D158*E158</f>
        <v>0</v>
      </c>
      <c r="G158" s="22"/>
    </row>
    <row r="159" spans="1:7" ht="27" thickBot="1" x14ac:dyDescent="0.3">
      <c r="A159" s="21"/>
      <c r="B159" s="41" t="s">
        <v>175</v>
      </c>
      <c r="C159" s="14">
        <v>60</v>
      </c>
      <c r="D159" s="15">
        <v>120</v>
      </c>
      <c r="E159" s="16"/>
      <c r="F159" s="19">
        <f>D159*E159</f>
        <v>0</v>
      </c>
      <c r="G159" s="22"/>
    </row>
    <row r="160" spans="1:7" ht="15.5" thickBot="1" x14ac:dyDescent="0.3">
      <c r="A160" s="21"/>
      <c r="B160" s="49"/>
      <c r="C160" s="50"/>
      <c r="D160" s="50"/>
      <c r="E160" s="50"/>
      <c r="F160" s="51"/>
      <c r="G160" s="22"/>
    </row>
    <row r="161" spans="1:8" s="26" customFormat="1" ht="22.5" thickBot="1" x14ac:dyDescent="0.4">
      <c r="A161" s="24"/>
      <c r="B161" s="46" t="s">
        <v>22</v>
      </c>
      <c r="C161" s="47"/>
      <c r="D161" s="47"/>
      <c r="E161" s="47"/>
      <c r="F161" s="48"/>
      <c r="G161" s="25"/>
    </row>
    <row r="162" spans="1:8" s="24" customFormat="1" ht="17.5" x14ac:dyDescent="0.35">
      <c r="B162" s="40" t="s">
        <v>165</v>
      </c>
      <c r="C162" s="14">
        <v>45</v>
      </c>
      <c r="D162" s="15">
        <v>80</v>
      </c>
      <c r="E162" s="16"/>
      <c r="F162" s="17">
        <f>D162*E162</f>
        <v>0</v>
      </c>
      <c r="G162" s="25"/>
    </row>
    <row r="163" spans="1:8" s="24" customFormat="1" ht="17.5" x14ac:dyDescent="0.35">
      <c r="B163" s="18" t="s">
        <v>166</v>
      </c>
      <c r="C163" s="14">
        <v>45</v>
      </c>
      <c r="D163" s="15">
        <v>80</v>
      </c>
      <c r="E163" s="16"/>
      <c r="F163" s="19">
        <f>D163*E163</f>
        <v>0</v>
      </c>
      <c r="G163" s="25"/>
    </row>
    <row r="164" spans="1:8" ht="14" x14ac:dyDescent="0.25">
      <c r="A164" s="21"/>
      <c r="B164" s="18" t="s">
        <v>167</v>
      </c>
      <c r="C164" s="14">
        <v>45</v>
      </c>
      <c r="D164" s="15">
        <v>80</v>
      </c>
      <c r="E164" s="16"/>
      <c r="F164" s="19">
        <f>D164*E164</f>
        <v>0</v>
      </c>
      <c r="G164" s="22"/>
    </row>
    <row r="165" spans="1:8" ht="26.5" x14ac:dyDescent="0.25">
      <c r="A165" s="21"/>
      <c r="B165" s="18" t="s">
        <v>168</v>
      </c>
      <c r="C165" s="14">
        <v>400</v>
      </c>
      <c r="D165" s="15">
        <v>450</v>
      </c>
      <c r="E165" s="16"/>
      <c r="F165" s="19">
        <f>D165*E165</f>
        <v>0</v>
      </c>
      <c r="G165" s="22"/>
    </row>
    <row r="166" spans="1:8" ht="27" thickBot="1" x14ac:dyDescent="0.3">
      <c r="A166" s="21"/>
      <c r="B166" s="18" t="s">
        <v>169</v>
      </c>
      <c r="C166" s="14">
        <v>400</v>
      </c>
      <c r="D166" s="15">
        <v>450</v>
      </c>
      <c r="E166" s="16"/>
      <c r="F166" s="19">
        <f>D166*E166</f>
        <v>0</v>
      </c>
      <c r="G166" s="22"/>
    </row>
    <row r="167" spans="1:8" ht="15.5" thickBot="1" x14ac:dyDescent="0.3">
      <c r="A167" s="21"/>
      <c r="B167" s="49"/>
      <c r="C167" s="50"/>
      <c r="D167" s="50"/>
      <c r="E167" s="50"/>
      <c r="F167" s="51"/>
      <c r="G167" s="22"/>
    </row>
    <row r="168" spans="1:8" s="26" customFormat="1" ht="22.5" thickBot="1" x14ac:dyDescent="0.4">
      <c r="A168" s="24"/>
      <c r="B168" s="46" t="s">
        <v>3</v>
      </c>
      <c r="C168" s="47"/>
      <c r="D168" s="47"/>
      <c r="E168" s="47"/>
      <c r="F168" s="48"/>
      <c r="G168" s="25"/>
    </row>
    <row r="169" spans="1:8" s="26" customFormat="1" ht="26.5" x14ac:dyDescent="0.35">
      <c r="A169" s="24"/>
      <c r="B169" s="13" t="s">
        <v>173</v>
      </c>
      <c r="C169" s="14"/>
      <c r="D169" s="15">
        <v>450</v>
      </c>
      <c r="E169" s="16"/>
      <c r="F169" s="17">
        <f t="shared" ref="F169:F183" si="11">D169*E169</f>
        <v>0</v>
      </c>
      <c r="G169" s="25"/>
    </row>
    <row r="170" spans="1:8" s="26" customFormat="1" ht="26.5" x14ac:dyDescent="0.35">
      <c r="A170" s="24"/>
      <c r="B170" s="18" t="s">
        <v>174</v>
      </c>
      <c r="C170" s="14"/>
      <c r="D170" s="15">
        <v>350</v>
      </c>
      <c r="E170" s="16"/>
      <c r="F170" s="19">
        <f t="shared" si="11"/>
        <v>0</v>
      </c>
      <c r="G170" s="25"/>
    </row>
    <row r="171" spans="1:8" ht="14" x14ac:dyDescent="0.25">
      <c r="A171" s="21"/>
      <c r="B171" s="20" t="s">
        <v>64</v>
      </c>
      <c r="C171" s="14">
        <v>150</v>
      </c>
      <c r="D171" s="15">
        <v>80</v>
      </c>
      <c r="E171" s="16"/>
      <c r="F171" s="19">
        <f t="shared" si="11"/>
        <v>0</v>
      </c>
      <c r="G171" s="22"/>
    </row>
    <row r="172" spans="1:8" ht="14" x14ac:dyDescent="0.25">
      <c r="A172" s="21"/>
      <c r="B172" s="20" t="s">
        <v>65</v>
      </c>
      <c r="C172" s="14">
        <v>150</v>
      </c>
      <c r="D172" s="15">
        <v>80</v>
      </c>
      <c r="E172" s="16"/>
      <c r="F172" s="19">
        <f t="shared" si="11"/>
        <v>0</v>
      </c>
      <c r="G172" s="22"/>
      <c r="H172" s="33"/>
    </row>
    <row r="173" spans="1:8" ht="14" x14ac:dyDescent="0.25">
      <c r="A173" s="21"/>
      <c r="B173" s="20" t="s">
        <v>67</v>
      </c>
      <c r="C173" s="14">
        <v>150</v>
      </c>
      <c r="D173" s="15">
        <v>70</v>
      </c>
      <c r="E173" s="16"/>
      <c r="F173" s="19"/>
      <c r="G173" s="22"/>
      <c r="H173" s="33"/>
    </row>
    <row r="174" spans="1:8" ht="14" x14ac:dyDescent="0.25">
      <c r="A174" s="21"/>
      <c r="B174" s="20" t="s">
        <v>66</v>
      </c>
      <c r="C174" s="14">
        <v>150</v>
      </c>
      <c r="D174" s="15">
        <v>150</v>
      </c>
      <c r="E174" s="16"/>
      <c r="F174" s="19">
        <f t="shared" si="11"/>
        <v>0</v>
      </c>
      <c r="G174" s="22"/>
    </row>
    <row r="175" spans="1:8" ht="38" x14ac:dyDescent="0.25">
      <c r="A175" s="21"/>
      <c r="B175" s="18" t="s">
        <v>170</v>
      </c>
      <c r="C175" s="14">
        <v>1000</v>
      </c>
      <c r="D175" s="15">
        <v>180</v>
      </c>
      <c r="E175" s="16"/>
      <c r="F175" s="19">
        <f t="shared" si="11"/>
        <v>0</v>
      </c>
      <c r="G175" s="22"/>
    </row>
    <row r="176" spans="1:8" ht="14" x14ac:dyDescent="0.25">
      <c r="A176" s="21"/>
      <c r="B176" s="20" t="s">
        <v>171</v>
      </c>
      <c r="C176" s="14">
        <v>1000</v>
      </c>
      <c r="D176" s="15">
        <v>180</v>
      </c>
      <c r="E176" s="16"/>
      <c r="F176" s="19">
        <f t="shared" ref="F176" si="12">D176*E176</f>
        <v>0</v>
      </c>
      <c r="G176" s="22"/>
    </row>
    <row r="177" spans="1:7" ht="14" x14ac:dyDescent="0.25">
      <c r="A177" s="21"/>
      <c r="B177" s="20" t="s">
        <v>70</v>
      </c>
      <c r="C177" s="14">
        <v>500</v>
      </c>
      <c r="D177" s="15">
        <v>85</v>
      </c>
      <c r="E177" s="16"/>
      <c r="F177" s="19">
        <f>D177*E177</f>
        <v>0</v>
      </c>
      <c r="G177" s="22"/>
    </row>
    <row r="178" spans="1:7" ht="14" x14ac:dyDescent="0.25">
      <c r="A178" s="21"/>
      <c r="B178" s="20" t="s">
        <v>68</v>
      </c>
      <c r="C178" s="14">
        <v>500</v>
      </c>
      <c r="D178" s="15">
        <v>85</v>
      </c>
      <c r="E178" s="16"/>
      <c r="F178" s="19">
        <f t="shared" ref="F178:F179" si="13">D178*E178</f>
        <v>0</v>
      </c>
      <c r="G178" s="22"/>
    </row>
    <row r="179" spans="1:7" ht="14" x14ac:dyDescent="0.25">
      <c r="A179" s="21"/>
      <c r="B179" s="20" t="s">
        <v>71</v>
      </c>
      <c r="C179" s="14">
        <v>330</v>
      </c>
      <c r="D179" s="15">
        <v>220</v>
      </c>
      <c r="E179" s="16"/>
      <c r="F179" s="19">
        <f t="shared" si="13"/>
        <v>0</v>
      </c>
      <c r="G179" s="22"/>
    </row>
    <row r="180" spans="1:7" ht="14" x14ac:dyDescent="0.25">
      <c r="A180" s="21"/>
      <c r="B180" s="20" t="s">
        <v>72</v>
      </c>
      <c r="C180" s="14">
        <v>330</v>
      </c>
      <c r="D180" s="15">
        <v>220</v>
      </c>
      <c r="E180" s="16"/>
      <c r="F180" s="19">
        <f t="shared" si="11"/>
        <v>0</v>
      </c>
      <c r="G180" s="22"/>
    </row>
    <row r="181" spans="1:7" ht="14" x14ac:dyDescent="0.25">
      <c r="A181" s="21"/>
      <c r="B181" s="20" t="s">
        <v>5</v>
      </c>
      <c r="C181" s="14">
        <v>500</v>
      </c>
      <c r="D181" s="15">
        <v>160</v>
      </c>
      <c r="E181" s="16"/>
      <c r="F181" s="19">
        <f t="shared" si="11"/>
        <v>0</v>
      </c>
      <c r="G181" s="22"/>
    </row>
    <row r="182" spans="1:7" ht="14" x14ac:dyDescent="0.25">
      <c r="A182" s="21"/>
      <c r="B182" s="20" t="s">
        <v>73</v>
      </c>
      <c r="C182" s="14">
        <v>500</v>
      </c>
      <c r="D182" s="15">
        <v>100</v>
      </c>
      <c r="E182" s="16"/>
      <c r="F182" s="19">
        <f t="shared" si="11"/>
        <v>0</v>
      </c>
      <c r="G182" s="22"/>
    </row>
    <row r="183" spans="1:7" ht="14.5" thickBot="1" x14ac:dyDescent="0.3">
      <c r="A183" s="21"/>
      <c r="B183" s="20" t="s">
        <v>69</v>
      </c>
      <c r="C183" s="14">
        <v>3000</v>
      </c>
      <c r="D183" s="15">
        <v>2000</v>
      </c>
      <c r="E183" s="16"/>
      <c r="F183" s="19">
        <f t="shared" si="11"/>
        <v>0</v>
      </c>
      <c r="G183" s="22"/>
    </row>
    <row r="184" spans="1:7" ht="15.5" thickBot="1" x14ac:dyDescent="0.3">
      <c r="A184" s="21"/>
      <c r="B184" s="49"/>
      <c r="C184" s="50"/>
      <c r="D184" s="50"/>
      <c r="E184" s="50"/>
      <c r="F184" s="51"/>
      <c r="G184" s="22"/>
    </row>
    <row r="185" spans="1:7" ht="15.5" thickBot="1" x14ac:dyDescent="0.35">
      <c r="A185" s="21"/>
      <c r="B185" s="52" t="s">
        <v>75</v>
      </c>
      <c r="C185" s="53"/>
      <c r="D185" s="53"/>
      <c r="E185" s="53"/>
      <c r="F185" s="35">
        <f>SUM(F13:F183)</f>
        <v>0</v>
      </c>
      <c r="G185" s="22"/>
    </row>
    <row r="186" spans="1:7" ht="15.5" thickBot="1" x14ac:dyDescent="0.35">
      <c r="A186" s="21"/>
      <c r="B186" s="42" t="s">
        <v>74</v>
      </c>
      <c r="C186" s="43"/>
      <c r="D186" s="43"/>
      <c r="E186" s="43"/>
      <c r="F186" s="36">
        <f>F185*0.1</f>
        <v>0</v>
      </c>
      <c r="G186" s="22"/>
    </row>
    <row r="187" spans="1:7" ht="27" thickBot="1" x14ac:dyDescent="0.3">
      <c r="A187" s="21"/>
      <c r="B187" s="37" t="s">
        <v>172</v>
      </c>
      <c r="C187" s="38"/>
      <c r="D187" s="44" t="s">
        <v>76</v>
      </c>
      <c r="E187" s="45"/>
      <c r="F187" s="39">
        <f>SUM(F185,F186)</f>
        <v>0</v>
      </c>
      <c r="G187" s="22"/>
    </row>
    <row r="188" spans="1:7" x14ac:dyDescent="0.25">
      <c r="A188" s="21"/>
      <c r="B188" s="3"/>
      <c r="C188" s="4"/>
      <c r="D188" s="4"/>
      <c r="E188" s="4"/>
      <c r="F188" s="4"/>
      <c r="G188" s="22"/>
    </row>
  </sheetData>
  <mergeCells count="45">
    <mergeCell ref="C3:F3"/>
    <mergeCell ref="B2:F2"/>
    <mergeCell ref="B28:F28"/>
    <mergeCell ref="B29:F29"/>
    <mergeCell ref="B55:F55"/>
    <mergeCell ref="C6:F6"/>
    <mergeCell ref="C5:F5"/>
    <mergeCell ref="C4:F4"/>
    <mergeCell ref="B56:F56"/>
    <mergeCell ref="C7:F7"/>
    <mergeCell ref="C8:F8"/>
    <mergeCell ref="C11:F11"/>
    <mergeCell ref="C12:F12"/>
    <mergeCell ref="C9:F9"/>
    <mergeCell ref="C10:F10"/>
    <mergeCell ref="B73:F73"/>
    <mergeCell ref="B79:F79"/>
    <mergeCell ref="B88:F88"/>
    <mergeCell ref="B78:F78"/>
    <mergeCell ref="B72:F72"/>
    <mergeCell ref="B87:F87"/>
    <mergeCell ref="B99:F99"/>
    <mergeCell ref="B100:F100"/>
    <mergeCell ref="B107:F107"/>
    <mergeCell ref="B108:F108"/>
    <mergeCell ref="B185:E185"/>
    <mergeCell ref="B157:F157"/>
    <mergeCell ref="B161:F161"/>
    <mergeCell ref="B168:F168"/>
    <mergeCell ref="B186:E186"/>
    <mergeCell ref="D187:E187"/>
    <mergeCell ref="B113:F113"/>
    <mergeCell ref="B112:F112"/>
    <mergeCell ref="B117:F117"/>
    <mergeCell ref="B126:F126"/>
    <mergeCell ref="B134:F134"/>
    <mergeCell ref="B146:F146"/>
    <mergeCell ref="B156:F156"/>
    <mergeCell ref="B160:F160"/>
    <mergeCell ref="B167:F167"/>
    <mergeCell ref="B184:F184"/>
    <mergeCell ref="B118:F118"/>
    <mergeCell ref="B127:F127"/>
    <mergeCell ref="B135:F135"/>
    <mergeCell ref="B147:F147"/>
  </mergeCells>
  <phoneticPr fontId="1" type="noConversion"/>
  <printOptions horizontalCentered="1" verticalCentered="1"/>
  <pageMargins left="0.7" right="0.7" top="0.75" bottom="0.75" header="0.3" footer="0.3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Банкетное Меню</vt:lpstr>
      <vt:lpstr>'Банкетное Меню'!Область_печати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</dc:creator>
  <cp:lastModifiedBy>Admin</cp:lastModifiedBy>
  <cp:lastPrinted>2019-06-06T11:47:19Z</cp:lastPrinted>
  <dcterms:created xsi:type="dcterms:W3CDTF">2007-09-06T10:41:23Z</dcterms:created>
  <dcterms:modified xsi:type="dcterms:W3CDTF">2021-03-09T11:02:45Z</dcterms:modified>
</cp:coreProperties>
</file>