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k.000\YandexDisk\Агенство 2019\Меню 2019\"/>
    </mc:Choice>
  </mc:AlternateContent>
  <xr:revisionPtr revIDLastSave="0" documentId="13_ncr:1_{F8607962-2A8C-4889-92F6-B25A77434AE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3" i="2" l="1"/>
  <c r="E212" i="2"/>
  <c r="E211" i="2"/>
  <c r="E210" i="2"/>
  <c r="E209" i="2"/>
  <c r="E208" i="2"/>
  <c r="E207" i="2"/>
  <c r="E206" i="2"/>
  <c r="E205" i="2"/>
  <c r="E204" i="2"/>
  <c r="E201" i="2"/>
  <c r="E200" i="2"/>
  <c r="E199" i="2"/>
  <c r="E198" i="2"/>
  <c r="E197" i="2"/>
  <c r="E194" i="2"/>
  <c r="E193" i="2"/>
  <c r="E192" i="2"/>
  <c r="E191" i="2"/>
  <c r="E190" i="2"/>
  <c r="E189" i="2"/>
  <c r="E186" i="2"/>
  <c r="E185" i="2"/>
  <c r="E184" i="2"/>
  <c r="E183" i="2"/>
  <c r="E182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58" i="2"/>
  <c r="E157" i="2"/>
  <c r="E156" i="2"/>
  <c r="E155" i="2"/>
  <c r="E154" i="2"/>
  <c r="E153" i="2"/>
  <c r="E152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7" i="2"/>
  <c r="E136" i="2"/>
  <c r="E135" i="2"/>
  <c r="E134" i="2"/>
  <c r="E133" i="2"/>
  <c r="E132" i="2"/>
  <c r="E129" i="2"/>
  <c r="E128" i="2"/>
  <c r="E127" i="2"/>
  <c r="E126" i="2"/>
  <c r="E125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0" i="2"/>
  <c r="E99" i="2"/>
  <c r="E98" i="2"/>
  <c r="E96" i="2"/>
  <c r="E95" i="2"/>
  <c r="E94" i="2"/>
  <c r="E93" i="2"/>
  <c r="E92" i="2"/>
  <c r="E91" i="2"/>
  <c r="E90" i="2"/>
  <c r="E88" i="2"/>
  <c r="E87" i="2"/>
  <c r="E86" i="2"/>
  <c r="E85" i="2"/>
  <c r="E84" i="2"/>
  <c r="E83" i="2"/>
  <c r="E82" i="2"/>
  <c r="E80" i="2"/>
  <c r="E79" i="2"/>
  <c r="E78" i="2"/>
  <c r="E77" i="2"/>
  <c r="E76" i="2"/>
  <c r="E73" i="2"/>
  <c r="E72" i="2"/>
  <c r="E71" i="2"/>
  <c r="E70" i="2"/>
  <c r="E67" i="2"/>
  <c r="E66" i="2"/>
  <c r="E65" i="2"/>
  <c r="E64" i="2"/>
  <c r="E63" i="2"/>
  <c r="E62" i="2"/>
  <c r="E61" i="2"/>
  <c r="E60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215" i="2" s="1"/>
  <c r="E216" i="2" l="1"/>
  <c r="E217" i="2" s="1"/>
  <c r="E3" i="2"/>
</calcChain>
</file>

<file path=xl/sharedStrings.xml><?xml version="1.0" encoding="utf-8"?>
<sst xmlns="http://schemas.openxmlformats.org/spreadsheetml/2006/main" count="291" uniqueCount="255">
  <si>
    <t>ХОЛОДНЫЕ ЗАКУСКИ</t>
  </si>
  <si>
    <t>САЛАТЫ</t>
  </si>
  <si>
    <t>ГОРЯЧИЕ ЗАКУСКИ</t>
  </si>
  <si>
    <t>БЛЮДА НА УГЛЯХ</t>
  </si>
  <si>
    <t>ДЕСЕРТ</t>
  </si>
  <si>
    <t>150/30</t>
  </si>
  <si>
    <t>НАПИТКИ</t>
  </si>
  <si>
    <t>1 шт.</t>
  </si>
  <si>
    <t xml:space="preserve">наименование </t>
  </si>
  <si>
    <t>выход, граммы</t>
  </si>
  <si>
    <t>Квас "Очаковский"</t>
  </si>
  <si>
    <t>Сумма</t>
  </si>
  <si>
    <t>Пармская ветчина на медовой дыне</t>
  </si>
  <si>
    <t>Дуэт из лимона и лайма</t>
  </si>
  <si>
    <t>Ризотто с грибами ( рис, грибы, пармезан)</t>
  </si>
  <si>
    <t>Уха донская</t>
  </si>
  <si>
    <t xml:space="preserve">Окрошка овощная </t>
  </si>
  <si>
    <t>Лапша куриная</t>
  </si>
  <si>
    <t>Карбонара</t>
  </si>
  <si>
    <t>Помадоро</t>
  </si>
  <si>
    <t>Песто</t>
  </si>
  <si>
    <t>БЛЮДА ИЗ РЫБЫ</t>
  </si>
  <si>
    <t>БЛЮДА ИЗ ПТИЦЫ</t>
  </si>
  <si>
    <t>ГАРНИРЫ</t>
  </si>
  <si>
    <t>ФУРШЕТНОЕ МЕНЮ</t>
  </si>
  <si>
    <t>БЛЮДА ИЗ МЯСА</t>
  </si>
  <si>
    <t>ПАСТА</t>
  </si>
  <si>
    <t>ПРЕДЛОЖЕНИЕ ОТ КОКА</t>
  </si>
  <si>
    <t>ПИВНОЕ МЕНЮ</t>
  </si>
  <si>
    <t>Стерлядь запечённая</t>
  </si>
  <si>
    <t>Канапе с сыром, клубникой и грецким орехом</t>
  </si>
  <si>
    <t>Суп-крем из белых грибов</t>
  </si>
  <si>
    <t>Суп-пюре из тыквы</t>
  </si>
  <si>
    <r>
      <t xml:space="preserve">Сырное плато </t>
    </r>
    <r>
      <rPr>
        <i/>
        <sz val="10"/>
        <rFont val="Tahoma"/>
        <family val="2"/>
        <charset val="204"/>
      </rPr>
      <t>(бри, дор-блю, чеддер, мимолетте) подаётся с цветочным мёдом, орехами, крекером и свежими ягодами</t>
    </r>
  </si>
  <si>
    <r>
      <t>Ассорти кавказских сыров</t>
    </r>
    <r>
      <rPr>
        <i/>
        <sz val="10"/>
        <rFont val="Tahoma"/>
        <family val="2"/>
        <charset val="204"/>
      </rPr>
      <t xml:space="preserve"> на подушке из свежей зелени</t>
    </r>
  </si>
  <si>
    <r>
      <t xml:space="preserve">Мясной прованс </t>
    </r>
    <r>
      <rPr>
        <i/>
        <sz val="10"/>
        <rFont val="Tahoma"/>
        <family val="2"/>
        <charset val="204"/>
      </rPr>
      <t>(буженина, ростбиф, рулет из птицы)подаётся на листьях салата, с маринованными овощами и соусом горчица</t>
    </r>
  </si>
  <si>
    <r>
      <t>Ассорти из итальянских деликатесов</t>
    </r>
    <r>
      <rPr>
        <i/>
        <sz val="10"/>
        <rFont val="Tahoma"/>
        <family val="2"/>
        <charset val="204"/>
      </rPr>
      <t xml:space="preserve"> (чорризо, копа, прошутто) подаётся с розмарином и свежими ягодами</t>
    </r>
  </si>
  <si>
    <r>
      <t xml:space="preserve">Бастурма </t>
    </r>
    <r>
      <rPr>
        <i/>
        <sz val="10"/>
        <rFont val="Tahoma"/>
        <family val="2"/>
        <charset val="204"/>
      </rPr>
      <t>(мясо вяленное по специальному рецепту)</t>
    </r>
  </si>
  <si>
    <r>
      <rPr>
        <b/>
        <i/>
        <sz val="10"/>
        <rFont val="Tahoma"/>
        <family val="2"/>
        <charset val="204"/>
      </rPr>
      <t>Язык отварной с хреном</t>
    </r>
    <r>
      <rPr>
        <i/>
        <sz val="10"/>
        <rFont val="Tahoma"/>
        <family val="2"/>
        <charset val="204"/>
      </rPr>
      <t xml:space="preserve"> (нежный язык со сливочным хреном и свежими огурцами)</t>
    </r>
  </si>
  <si>
    <r>
      <t>Ассорти из рыб благородных пород с сегментами лимона</t>
    </r>
    <r>
      <rPr>
        <i/>
        <sz val="10"/>
        <rFont val="Tahoma"/>
        <family val="2"/>
        <charset val="204"/>
      </rPr>
      <t xml:space="preserve"> (осетрина, балык, форель)</t>
    </r>
  </si>
  <si>
    <r>
      <t>Рулетики из белорыбицы</t>
    </r>
    <r>
      <rPr>
        <i/>
        <sz val="10"/>
        <rFont val="Tahoma"/>
        <family val="2"/>
        <charset val="204"/>
      </rPr>
      <t xml:space="preserve"> (фаршированные миксом из сельдерея и моркови)</t>
    </r>
  </si>
  <si>
    <r>
      <t>Роллы из сёмги с мини-спаржей</t>
    </r>
    <r>
      <rPr>
        <i/>
        <sz val="10"/>
        <rFont val="Tahoma"/>
        <family val="2"/>
        <charset val="204"/>
      </rPr>
      <t xml:space="preserve"> (сёмга, мини-спаржа, сливочный сыр)</t>
    </r>
  </si>
  <si>
    <r>
      <t>Селёдочка под водочку</t>
    </r>
    <r>
      <rPr>
        <i/>
        <sz val="10"/>
        <rFont val="Tahoma"/>
        <family val="2"/>
        <charset val="204"/>
      </rPr>
      <t xml:space="preserve"> (сельдь, картофель гриль, лучок маринованный с перцем)</t>
    </r>
  </si>
  <si>
    <r>
      <t xml:space="preserve">Крудите </t>
    </r>
    <r>
      <rPr>
        <i/>
        <sz val="10"/>
        <rFont val="Tahoma"/>
        <family val="2"/>
        <charset val="204"/>
      </rPr>
      <t>(огурцы, перец, сельдерей, цветная капуста, морковь, черри с соусами сальса, дор-блю, йогурт)</t>
    </r>
  </si>
  <si>
    <r>
      <t xml:space="preserve">Ассорти овощное </t>
    </r>
    <r>
      <rPr>
        <i/>
        <sz val="10"/>
        <rFont val="Tahoma"/>
        <family val="2"/>
        <charset val="204"/>
      </rPr>
      <t>(бакинские помидорчики, огурчики, перчик) подаётся с букетиком из зелени</t>
    </r>
  </si>
  <si>
    <r>
      <t>Ассорти из зелени</t>
    </r>
    <r>
      <rPr>
        <i/>
        <sz val="10"/>
        <rFont val="Tahoma"/>
        <family val="2"/>
        <charset val="204"/>
      </rPr>
      <t xml:space="preserve"> ( укроп, петрушка, кинза, лук, базилик, тархун)</t>
    </r>
  </si>
  <si>
    <r>
      <t xml:space="preserve">Ассорти пикантное </t>
    </r>
    <r>
      <rPr>
        <i/>
        <sz val="10"/>
        <rFont val="Tahoma"/>
        <family val="2"/>
        <charset val="204"/>
      </rPr>
      <t>(морковь, ким-чи, спаржа, баклажаны)</t>
    </r>
  </si>
  <si>
    <r>
      <t xml:space="preserve">Ветчинные роллы </t>
    </r>
    <r>
      <rPr>
        <i/>
        <sz val="10"/>
        <rFont val="Tahoma"/>
        <family val="2"/>
        <charset val="204"/>
      </rPr>
      <t>(ветчина, сливочный сыр, укроп)</t>
    </r>
  </si>
  <si>
    <r>
      <t xml:space="preserve">Русские разносолы </t>
    </r>
    <r>
      <rPr>
        <i/>
        <sz val="10"/>
        <rFont val="Tahoma"/>
        <family val="2"/>
        <charset val="204"/>
      </rPr>
      <t>(огурчики малосольные, помидорчики ,капуста с домашним маслом, перец, чеснок)</t>
    </r>
  </si>
  <si>
    <r>
      <t xml:space="preserve">Грибное лукошко </t>
    </r>
    <r>
      <rPr>
        <i/>
        <sz val="10"/>
        <rFont val="Tahoma"/>
        <family val="2"/>
        <charset val="204"/>
      </rPr>
      <t>(ассорти из лесных грибочков, с ароматным маслом и зеленью)</t>
    </r>
  </si>
  <si>
    <r>
      <t xml:space="preserve">Буффало </t>
    </r>
    <r>
      <rPr>
        <i/>
        <sz val="10"/>
        <rFont val="Tahoma"/>
        <family val="2"/>
        <charset val="204"/>
      </rPr>
      <t>(сливочная моцарелла, помидоры) подаётся с соусом песто и свежемолотым перцем</t>
    </r>
  </si>
  <si>
    <r>
      <t xml:space="preserve">Салат из рукколы с телятиной </t>
    </r>
    <r>
      <rPr>
        <i/>
        <sz val="10"/>
        <rFont val="Tahoma"/>
        <family val="2"/>
        <charset val="204"/>
      </rPr>
      <t xml:space="preserve">(телятина, яйцо перепелиное, артишоки, перец, горчичная заправка) </t>
    </r>
  </si>
  <si>
    <r>
      <rPr>
        <b/>
        <i/>
        <sz val="10"/>
        <rFont val="Tahoma"/>
        <family val="2"/>
        <charset val="204"/>
      </rPr>
      <t xml:space="preserve">Цезарь с курицей </t>
    </r>
    <r>
      <rPr>
        <i/>
        <sz val="10"/>
        <rFont val="Tahoma"/>
        <family val="2"/>
        <charset val="204"/>
      </rPr>
      <t>(салат "Романо", подкопчённое куриное филе, чесночные крутоны, сыр пармезан соус "Цезарь")</t>
    </r>
  </si>
  <si>
    <r>
      <rPr>
        <b/>
        <i/>
        <sz val="10"/>
        <rFont val="Tahoma"/>
        <family val="2"/>
        <charset val="204"/>
      </rPr>
      <t>Салат "Кардинал"</t>
    </r>
    <r>
      <rPr>
        <i/>
        <sz val="10"/>
        <rFont val="Tahoma"/>
        <family val="2"/>
        <charset val="204"/>
      </rPr>
      <t xml:space="preserve"> (отварной язык, ветчина, шампиньоны, болгарский перец, сыр, пикантная заправка)</t>
    </r>
  </si>
  <si>
    <r>
      <t xml:space="preserve">Жульен грибной </t>
    </r>
    <r>
      <rPr>
        <i/>
        <sz val="10"/>
        <rFont val="Tahoma"/>
        <family val="2"/>
        <charset val="204"/>
      </rPr>
      <t>(грибочки в сливочном соусе) подаётся в песочном валоване</t>
    </r>
  </si>
  <si>
    <r>
      <t xml:space="preserve">Жульен куриный </t>
    </r>
    <r>
      <rPr>
        <i/>
        <sz val="10"/>
        <rFont val="Tahoma"/>
        <family val="2"/>
        <charset val="204"/>
      </rPr>
      <t>(куриное мясо, запечённое в сливках со сметаной и сыром)</t>
    </r>
  </si>
  <si>
    <r>
      <t xml:space="preserve">Кокиль с креветками </t>
    </r>
    <r>
      <rPr>
        <i/>
        <sz val="10"/>
        <rFont val="Tahoma"/>
        <family val="2"/>
        <charset val="204"/>
      </rPr>
      <t>(креветки в сливочном соусе) подаётся в песочном валоване</t>
    </r>
  </si>
  <si>
    <r>
      <t>Сулугуни, жареный в лаваше,</t>
    </r>
    <r>
      <rPr>
        <i/>
        <sz val="10"/>
        <rFont val="Tahoma"/>
        <family val="2"/>
        <charset val="204"/>
      </rPr>
      <t xml:space="preserve"> подаётся с соусом Йогурт</t>
    </r>
  </si>
  <si>
    <r>
      <t xml:space="preserve">Киш-Лорен с курицей </t>
    </r>
    <r>
      <rPr>
        <i/>
        <sz val="10"/>
        <rFont val="Tahoma"/>
        <family val="2"/>
        <charset val="204"/>
      </rPr>
      <t>(курица, лук, морковь, перец) запекается в песочной тарталетке</t>
    </r>
  </si>
  <si>
    <r>
      <rPr>
        <b/>
        <i/>
        <sz val="10"/>
        <rFont val="Tahoma"/>
        <family val="2"/>
        <charset val="204"/>
      </rPr>
      <t>Дуэт из лосося и цуккини</t>
    </r>
    <r>
      <rPr>
        <i/>
        <sz val="10"/>
        <rFont val="Tahoma"/>
        <family val="2"/>
        <charset val="204"/>
      </rPr>
      <t xml:space="preserve"> (роллы запечённые в сливочном соусе под сырным покрывалом)</t>
    </r>
  </si>
  <si>
    <r>
      <rPr>
        <b/>
        <i/>
        <sz val="10"/>
        <rFont val="Tahoma"/>
        <family val="2"/>
        <charset val="204"/>
      </rPr>
      <t>Аляска (стейк из сёмги)</t>
    </r>
    <r>
      <rPr>
        <i/>
        <sz val="10"/>
        <rFont val="Tahoma"/>
        <family val="2"/>
        <charset val="204"/>
      </rPr>
      <t xml:space="preserve"> подаётся со сливочным соусом и красной икрой</t>
    </r>
  </si>
  <si>
    <r>
      <rPr>
        <b/>
        <i/>
        <sz val="10"/>
        <rFont val="Tahoma"/>
        <family val="2"/>
        <charset val="204"/>
      </rPr>
      <t>Дорадо по-испански</t>
    </r>
    <r>
      <rPr>
        <i/>
        <sz val="10"/>
        <rFont val="Tahoma"/>
        <family val="2"/>
        <charset val="204"/>
      </rPr>
      <t xml:space="preserve"> (дорадо, жареная на гриле) подаётся с соусом Песто</t>
    </r>
  </si>
  <si>
    <r>
      <rPr>
        <b/>
        <i/>
        <sz val="10"/>
        <rFont val="Tahoma"/>
        <family val="2"/>
        <charset val="204"/>
      </rPr>
      <t>Филе судака</t>
    </r>
    <r>
      <rPr>
        <i/>
        <sz val="10"/>
        <rFont val="Tahoma"/>
        <family val="2"/>
        <charset val="204"/>
      </rPr>
      <t xml:space="preserve"> с устричным соусом и перцем вок</t>
    </r>
  </si>
  <si>
    <r>
      <rPr>
        <b/>
        <i/>
        <sz val="10"/>
        <rFont val="Tahoma"/>
        <family val="2"/>
        <charset val="204"/>
      </rPr>
      <t>Утиная грудка</t>
    </r>
    <r>
      <rPr>
        <i/>
        <sz val="10"/>
        <rFont val="Tahoma"/>
        <family val="2"/>
        <charset val="204"/>
      </rPr>
      <t xml:space="preserve"> на сальсе манго</t>
    </r>
  </si>
  <si>
    <r>
      <t>Утиная грудка с грибами,</t>
    </r>
    <r>
      <rPr>
        <i/>
        <sz val="10"/>
        <rFont val="Tahoma"/>
        <family val="2"/>
        <charset val="204"/>
      </rPr>
      <t xml:space="preserve"> шпинатом под соусом Розмарин</t>
    </r>
  </si>
  <si>
    <r>
      <t xml:space="preserve">Цыплёнок Табака, </t>
    </r>
    <r>
      <rPr>
        <i/>
        <sz val="10"/>
        <rFont val="Tahoma"/>
        <family val="2"/>
        <charset val="204"/>
      </rPr>
      <t>подаётся с соусом Помадоро</t>
    </r>
  </si>
  <si>
    <r>
      <rPr>
        <b/>
        <i/>
        <sz val="10"/>
        <rFont val="Tahoma"/>
        <family val="2"/>
        <charset val="204"/>
      </rPr>
      <t xml:space="preserve">Каре ягнёнка </t>
    </r>
    <r>
      <rPr>
        <i/>
        <sz val="10"/>
        <rFont val="Tahoma"/>
        <family val="2"/>
        <charset val="204"/>
      </rPr>
      <t>в красном вине, подаётся с вишнёвым соусом</t>
    </r>
  </si>
  <si>
    <r>
      <rPr>
        <b/>
        <i/>
        <sz val="10"/>
        <rFont val="Tahoma"/>
        <family val="2"/>
        <charset val="204"/>
      </rPr>
      <t>Корейка телёнка</t>
    </r>
    <r>
      <rPr>
        <i/>
        <sz val="10"/>
        <rFont val="Tahoma"/>
        <family val="2"/>
        <charset val="204"/>
      </rPr>
      <t xml:space="preserve"> с маринованным перцем и жареной моцареллой</t>
    </r>
  </si>
  <si>
    <r>
      <rPr>
        <b/>
        <i/>
        <sz val="10"/>
        <rFont val="Tahoma"/>
        <family val="2"/>
        <charset val="204"/>
      </rPr>
      <t>Говядина Ангус</t>
    </r>
    <r>
      <rPr>
        <i/>
        <sz val="10"/>
        <rFont val="Tahoma"/>
        <family val="2"/>
        <charset val="204"/>
      </rPr>
      <t xml:space="preserve"> с печёными овощами (вырезка ,перец, цуккини, черри)</t>
    </r>
  </si>
  <si>
    <r>
      <rPr>
        <b/>
        <i/>
        <sz val="10"/>
        <rFont val="Tahoma"/>
        <family val="2"/>
        <charset val="204"/>
      </rPr>
      <t>Картофель черри</t>
    </r>
    <r>
      <rPr>
        <i/>
        <sz val="10"/>
        <rFont val="Tahoma"/>
        <family val="2"/>
        <charset val="204"/>
      </rPr>
      <t xml:space="preserve"> запечённый с розмарином</t>
    </r>
  </si>
  <si>
    <r>
      <rPr>
        <b/>
        <i/>
        <sz val="10"/>
        <rFont val="Tahoma"/>
        <family val="2"/>
        <charset val="204"/>
      </rPr>
      <t xml:space="preserve">Картофель "По-домашнему" </t>
    </r>
    <r>
      <rPr>
        <i/>
        <sz val="10"/>
        <rFont val="Tahoma"/>
        <family val="2"/>
        <charset val="204"/>
      </rPr>
      <t>(молодой картофель, отварной по-домашнему с укропом, чесноком, зеленью и сливочным маслом)</t>
    </r>
  </si>
  <si>
    <r>
      <rPr>
        <b/>
        <i/>
        <sz val="10"/>
        <rFont val="Tahoma"/>
        <family val="2"/>
        <charset val="204"/>
      </rPr>
      <t>Картофель "По-деревенски"</t>
    </r>
    <r>
      <rPr>
        <i/>
        <sz val="10"/>
        <rFont val="Tahoma"/>
        <family val="2"/>
        <charset val="204"/>
      </rPr>
      <t xml:space="preserve"> (молодой картофель, запечённый с луком-пореем и грибами)</t>
    </r>
  </si>
  <si>
    <r>
      <rPr>
        <b/>
        <i/>
        <sz val="10"/>
        <rFont val="Tahoma"/>
        <family val="2"/>
        <charset val="204"/>
      </rPr>
      <t xml:space="preserve">Рататуй </t>
    </r>
    <r>
      <rPr>
        <i/>
        <sz val="10"/>
        <rFont val="Tahoma"/>
        <family val="2"/>
        <charset val="204"/>
      </rPr>
      <t>(тушёные овощи)</t>
    </r>
  </si>
  <si>
    <r>
      <rPr>
        <b/>
        <i/>
        <sz val="10"/>
        <rFont val="Tahoma"/>
        <family val="2"/>
        <charset val="204"/>
      </rPr>
      <t xml:space="preserve">Шашлык из баранины </t>
    </r>
    <r>
      <rPr>
        <i/>
        <sz val="10"/>
        <rFont val="Tahoma"/>
        <family val="2"/>
        <charset val="204"/>
      </rPr>
      <t>(кусочки баранины, обжаренные на огне)</t>
    </r>
  </si>
  <si>
    <r>
      <rPr>
        <b/>
        <i/>
        <sz val="10"/>
        <rFont val="Tahoma"/>
        <family val="2"/>
        <charset val="204"/>
      </rPr>
      <t>Шашлык из свинины</t>
    </r>
    <r>
      <rPr>
        <i/>
        <sz val="10"/>
        <rFont val="Tahoma"/>
        <family val="2"/>
        <charset val="204"/>
      </rPr>
      <t xml:space="preserve"> (кусочки свинины, обжаренные на огне)</t>
    </r>
  </si>
  <si>
    <r>
      <rPr>
        <b/>
        <i/>
        <sz val="10"/>
        <rFont val="Tahoma"/>
        <family val="2"/>
        <charset val="204"/>
      </rPr>
      <t>Шашлык из телятины</t>
    </r>
    <r>
      <rPr>
        <i/>
        <sz val="10"/>
        <rFont val="Tahoma"/>
        <family val="2"/>
        <charset val="204"/>
      </rPr>
      <t xml:space="preserve"> (кусочки телятины, обжаренные на огне)</t>
    </r>
  </si>
  <si>
    <r>
      <rPr>
        <b/>
        <i/>
        <sz val="10"/>
        <rFont val="Tahoma"/>
        <family val="2"/>
        <charset val="204"/>
      </rPr>
      <t xml:space="preserve">Шашлык из сёмги </t>
    </r>
    <r>
      <rPr>
        <i/>
        <sz val="10"/>
        <rFont val="Tahoma"/>
        <family val="2"/>
        <charset val="204"/>
      </rPr>
      <t>(кусочки сёмги, обжаренные на огне)</t>
    </r>
  </si>
  <si>
    <r>
      <rPr>
        <b/>
        <i/>
        <sz val="10"/>
        <rFont val="Tahoma"/>
        <family val="2"/>
        <charset val="204"/>
      </rPr>
      <t xml:space="preserve">Шашлык из осетрины </t>
    </r>
    <r>
      <rPr>
        <i/>
        <sz val="10"/>
        <rFont val="Tahoma"/>
        <family val="2"/>
        <charset val="204"/>
      </rPr>
      <t>(кусочки осетрины, обжаренные на огне)</t>
    </r>
  </si>
  <si>
    <r>
      <rPr>
        <b/>
        <i/>
        <sz val="10"/>
        <rFont val="Tahoma"/>
        <family val="2"/>
        <charset val="204"/>
      </rPr>
      <t>Люля-кебаб</t>
    </r>
    <r>
      <rPr>
        <i/>
        <sz val="10"/>
        <rFont val="Tahoma"/>
        <family val="2"/>
        <charset val="204"/>
      </rPr>
      <t xml:space="preserve"> (люля-кебаб в лаваше с домашней аджикой)</t>
    </r>
  </si>
  <si>
    <r>
      <rPr>
        <b/>
        <i/>
        <sz val="10"/>
        <rFont val="Tahoma"/>
        <family val="2"/>
        <charset val="204"/>
      </rPr>
      <t xml:space="preserve">Шашлык из курицы </t>
    </r>
    <r>
      <rPr>
        <i/>
        <sz val="10"/>
        <rFont val="Tahoma"/>
        <family val="2"/>
        <charset val="204"/>
      </rPr>
      <t>(куриные ножки, обжаренные на огне)</t>
    </r>
  </si>
  <si>
    <r>
      <rPr>
        <b/>
        <i/>
        <sz val="10"/>
        <rFont val="Tahoma"/>
        <family val="2"/>
        <charset val="204"/>
      </rPr>
      <t>Шашлык из курицы</t>
    </r>
    <r>
      <rPr>
        <i/>
        <sz val="10"/>
        <rFont val="Tahoma"/>
        <family val="2"/>
        <charset val="204"/>
      </rPr>
      <t xml:space="preserve"> (филе куриного бедра , обжаренное на огне)</t>
    </r>
  </si>
  <si>
    <r>
      <rPr>
        <b/>
        <i/>
        <sz val="10"/>
        <rFont val="Tahoma"/>
        <family val="2"/>
        <charset val="204"/>
      </rPr>
      <t xml:space="preserve">Шашлык  "По-восточному" </t>
    </r>
    <r>
      <rPr>
        <i/>
        <sz val="10"/>
        <rFont val="Tahoma"/>
        <family val="2"/>
        <charset val="204"/>
      </rPr>
      <t xml:space="preserve">(кусочки куриного филе, обжаренные на огне)                                                                      </t>
    </r>
  </si>
  <si>
    <r>
      <rPr>
        <b/>
        <i/>
        <sz val="10"/>
        <rFont val="Tahoma"/>
        <family val="2"/>
        <charset val="204"/>
      </rPr>
      <t xml:space="preserve">Куриные крылышки Бафалло </t>
    </r>
    <r>
      <rPr>
        <i/>
        <sz val="10"/>
        <rFont val="Tahoma"/>
        <family val="2"/>
        <charset val="204"/>
      </rPr>
      <t>(острые крылышки обжаренные во фритюре)</t>
    </r>
  </si>
  <si>
    <r>
      <rPr>
        <b/>
        <i/>
        <sz val="10"/>
        <rFont val="Tahoma"/>
        <family val="2"/>
        <charset val="204"/>
      </rPr>
      <t>Креветки королевские</t>
    </r>
    <r>
      <rPr>
        <i/>
        <sz val="10"/>
        <rFont val="Tahoma"/>
        <family val="2"/>
        <charset val="204"/>
      </rPr>
      <t>, обжаренные с чесночком в сливочном масле</t>
    </r>
  </si>
  <si>
    <r>
      <rPr>
        <b/>
        <i/>
        <sz val="10"/>
        <rFont val="Tahoma"/>
        <family val="2"/>
        <charset val="204"/>
      </rPr>
      <t>Сыр Пармезан, жаренный в кляре</t>
    </r>
    <r>
      <rPr>
        <i/>
        <sz val="10"/>
        <rFont val="Tahoma"/>
        <family val="2"/>
        <charset val="204"/>
      </rPr>
      <t xml:space="preserve"> (обжаренные во фритюре)</t>
    </r>
  </si>
  <si>
    <r>
      <rPr>
        <b/>
        <i/>
        <sz val="10"/>
        <rFont val="Tahoma"/>
        <family val="2"/>
        <charset val="204"/>
      </rPr>
      <t>Чесночные гренки</t>
    </r>
    <r>
      <rPr>
        <i/>
        <sz val="10"/>
        <rFont val="Tahoma"/>
        <family val="2"/>
        <charset val="204"/>
      </rPr>
      <t xml:space="preserve"> (бородинский хлеб, чеснок, масло)</t>
    </r>
  </si>
  <si>
    <r>
      <rPr>
        <b/>
        <i/>
        <sz val="10"/>
        <rFont val="Tahoma"/>
        <family val="2"/>
        <charset val="204"/>
      </rPr>
      <t>Круассан</t>
    </r>
    <r>
      <rPr>
        <i/>
        <sz val="10"/>
        <rFont val="Tahoma"/>
        <family val="2"/>
        <charset val="204"/>
      </rPr>
      <t xml:space="preserve"> с ветчиной</t>
    </r>
  </si>
  <si>
    <r>
      <rPr>
        <b/>
        <i/>
        <sz val="10"/>
        <rFont val="Tahoma"/>
        <family val="2"/>
        <charset val="204"/>
      </rPr>
      <t xml:space="preserve">Круассан </t>
    </r>
    <r>
      <rPr>
        <i/>
        <sz val="10"/>
        <rFont val="Tahoma"/>
        <family val="2"/>
        <charset val="204"/>
      </rPr>
      <t>с сыром</t>
    </r>
  </si>
  <si>
    <r>
      <rPr>
        <b/>
        <i/>
        <sz val="10"/>
        <rFont val="Tahoma"/>
        <family val="2"/>
        <charset val="204"/>
      </rPr>
      <t>Осетрина запечённая</t>
    </r>
    <r>
      <rPr>
        <i/>
        <sz val="10"/>
        <rFont val="Tahoma"/>
        <family val="2"/>
        <charset val="204"/>
      </rPr>
      <t xml:space="preserve"> с морскими деликатесами</t>
    </r>
  </si>
  <si>
    <r>
      <rPr>
        <b/>
        <i/>
        <sz val="10"/>
        <rFont val="Tahoma"/>
        <family val="2"/>
        <charset val="204"/>
      </rPr>
      <t>Судак фаршированный</t>
    </r>
    <r>
      <rPr>
        <i/>
        <sz val="10"/>
        <rFont val="Tahoma"/>
        <family val="2"/>
        <charset val="204"/>
      </rPr>
      <t xml:space="preserve"> сёмгой и креветками</t>
    </r>
  </si>
  <si>
    <r>
      <rPr>
        <b/>
        <i/>
        <sz val="10"/>
        <rFont val="Tahoma"/>
        <family val="2"/>
        <charset val="204"/>
      </rPr>
      <t xml:space="preserve">Индейка </t>
    </r>
    <r>
      <rPr>
        <i/>
        <sz val="10"/>
        <rFont val="Tahoma"/>
        <family val="2"/>
        <charset val="204"/>
      </rPr>
      <t>в медовой корочке</t>
    </r>
  </si>
  <si>
    <r>
      <rPr>
        <b/>
        <i/>
        <sz val="10"/>
        <rFont val="Tahoma"/>
        <family val="2"/>
        <charset val="204"/>
      </rPr>
      <t>Утка фаршированная</t>
    </r>
    <r>
      <rPr>
        <i/>
        <sz val="10"/>
        <rFont val="Tahoma"/>
        <family val="2"/>
        <charset val="204"/>
      </rPr>
      <t xml:space="preserve"> квашеной капустой и грибочками</t>
    </r>
  </si>
  <si>
    <r>
      <rPr>
        <b/>
        <i/>
        <sz val="10"/>
        <rFont val="Tahoma"/>
        <family val="2"/>
        <charset val="204"/>
      </rPr>
      <t>Поросёнок фаршированный</t>
    </r>
    <r>
      <rPr>
        <i/>
        <sz val="10"/>
        <rFont val="Tahoma"/>
        <family val="2"/>
        <charset val="204"/>
      </rPr>
      <t xml:space="preserve"> гречневой кашей с грибами</t>
    </r>
  </si>
  <si>
    <r>
      <t xml:space="preserve">Канапе с сыром бри </t>
    </r>
    <r>
      <rPr>
        <i/>
        <sz val="10"/>
        <rFont val="Tahoma"/>
        <family val="2"/>
        <charset val="204"/>
      </rPr>
      <t>обжаренном на гриле с малиной и мятой</t>
    </r>
  </si>
  <si>
    <r>
      <t>Канапе с бужениной</t>
    </r>
    <r>
      <rPr>
        <i/>
        <sz val="10"/>
        <rFont val="Tahoma"/>
        <family val="2"/>
        <charset val="204"/>
      </rPr>
      <t xml:space="preserve"> и корнишоном</t>
    </r>
  </si>
  <si>
    <r>
      <t>Канапе с карбонатом,</t>
    </r>
    <r>
      <rPr>
        <i/>
        <sz val="10"/>
        <rFont val="Tahoma"/>
        <family val="2"/>
        <charset val="204"/>
      </rPr>
      <t xml:space="preserve"> сладким перцем и мягким сыром</t>
    </r>
  </si>
  <si>
    <r>
      <t xml:space="preserve">Канапе с пармой, </t>
    </r>
    <r>
      <rPr>
        <i/>
        <sz val="10"/>
        <rFont val="Tahoma"/>
        <family val="2"/>
        <charset val="204"/>
      </rPr>
      <t>соусом Терияки, малиной и чипсом из сыра пармезан</t>
    </r>
  </si>
  <si>
    <r>
      <t xml:space="preserve">Тигровая креветка с помидором </t>
    </r>
    <r>
      <rPr>
        <i/>
        <sz val="10"/>
        <rFont val="Tahoma"/>
        <family val="2"/>
        <charset val="204"/>
      </rPr>
      <t>черри, маслиной, соусом Песто</t>
    </r>
  </si>
  <si>
    <r>
      <t>Селёдочка под водочку</t>
    </r>
    <r>
      <rPr>
        <i/>
        <sz val="10"/>
        <rFont val="Tahoma"/>
        <family val="2"/>
        <charset val="204"/>
      </rPr>
      <t xml:space="preserve"> (бородинский хлеб, порей, маслина, сельдь)</t>
    </r>
  </si>
  <si>
    <r>
      <t xml:space="preserve">Сливочная мини-моцарелла </t>
    </r>
    <r>
      <rPr>
        <i/>
        <sz val="10"/>
        <rFont val="Tahoma"/>
        <family val="2"/>
        <charset val="204"/>
      </rPr>
      <t>с помидорчиком черри и соусом песто</t>
    </r>
  </si>
  <si>
    <r>
      <t xml:space="preserve">Брускетта с лососем </t>
    </r>
    <r>
      <rPr>
        <i/>
        <sz val="10"/>
        <rFont val="Tahoma"/>
        <family val="2"/>
        <charset val="204"/>
      </rPr>
      <t>(багет, сёмга, оливки, перец)</t>
    </r>
  </si>
  <si>
    <r>
      <t>Брускетта с помидорами</t>
    </r>
    <r>
      <rPr>
        <i/>
        <sz val="10"/>
        <rFont val="Tahoma"/>
        <family val="2"/>
        <charset val="204"/>
      </rPr>
      <t xml:space="preserve"> (маслины, базилик, помидоры, масло оливковое)</t>
    </r>
  </si>
  <si>
    <r>
      <t>Мини круасаны с лососем</t>
    </r>
    <r>
      <rPr>
        <i/>
        <sz val="10"/>
        <rFont val="Tahoma"/>
        <family val="2"/>
        <charset val="204"/>
      </rPr>
      <t xml:space="preserve"> (лосось, лист салата, огурец)</t>
    </r>
  </si>
  <si>
    <r>
      <t xml:space="preserve">Мини круасаны с сыром </t>
    </r>
    <r>
      <rPr>
        <i/>
        <sz val="10"/>
        <rFont val="Tahoma"/>
        <family val="2"/>
        <charset val="204"/>
      </rPr>
      <t>(мягкий сыр, виноград, орех)</t>
    </r>
  </si>
  <si>
    <r>
      <t xml:space="preserve">Мини сэндвич с лососем </t>
    </r>
    <r>
      <rPr>
        <i/>
        <sz val="10"/>
        <rFont val="Tahoma"/>
        <family val="2"/>
        <charset val="204"/>
      </rPr>
      <t>(лосось, огурец, салат, маслины, мягкий сыр)</t>
    </r>
  </si>
  <si>
    <r>
      <t xml:space="preserve">Мини сэндвич с бужениной </t>
    </r>
    <r>
      <rPr>
        <i/>
        <sz val="10"/>
        <rFont val="Tahoma"/>
        <family val="2"/>
        <charset val="204"/>
      </rPr>
      <t>(салат, буженина, помидоры, корнишоны, сыр)</t>
    </r>
  </si>
  <si>
    <r>
      <rPr>
        <b/>
        <i/>
        <sz val="10"/>
        <rFont val="Tahoma"/>
        <family val="2"/>
        <charset val="204"/>
      </rPr>
      <t xml:space="preserve">Ананас "Сюрприз" </t>
    </r>
    <r>
      <rPr>
        <i/>
        <sz val="10"/>
        <rFont val="Tahoma"/>
        <family val="2"/>
        <charset val="204"/>
      </rPr>
      <t>(ананас с клубникой и красной смородиной)</t>
    </r>
  </si>
  <si>
    <r>
      <t xml:space="preserve">Песочная корзиночка </t>
    </r>
    <r>
      <rPr>
        <i/>
        <sz val="10"/>
        <rFont val="Tahoma"/>
        <family val="2"/>
        <charset val="204"/>
      </rPr>
      <t>со сливочным кремом и свежими ягодами</t>
    </r>
  </si>
  <si>
    <r>
      <rPr>
        <b/>
        <i/>
        <sz val="10"/>
        <rFont val="Tahoma"/>
        <family val="2"/>
        <charset val="204"/>
      </rPr>
      <t xml:space="preserve">Фруктовый развал </t>
    </r>
    <r>
      <rPr>
        <i/>
        <sz val="10"/>
        <rFont val="Tahoma"/>
        <family val="2"/>
        <charset val="204"/>
      </rPr>
      <t>(нарезанные фрукты, ягоды и свежая мята)</t>
    </r>
  </si>
  <si>
    <r>
      <rPr>
        <b/>
        <i/>
        <sz val="10"/>
        <rFont val="Tahoma"/>
        <family val="2"/>
        <charset val="204"/>
      </rPr>
      <t>Мороженое</t>
    </r>
    <r>
      <rPr>
        <i/>
        <sz val="10"/>
        <rFont val="Tahoma"/>
        <family val="2"/>
        <charset val="204"/>
      </rPr>
      <t xml:space="preserve"> (мороженое "Ассорти" с ягодным соусом )</t>
    </r>
  </si>
  <si>
    <r>
      <rPr>
        <b/>
        <i/>
        <sz val="10"/>
        <rFont val="Tahoma"/>
        <family val="2"/>
        <charset val="204"/>
      </rPr>
      <t xml:space="preserve">Пирожки в ассортименте </t>
    </r>
    <r>
      <rPr>
        <i/>
        <sz val="10"/>
        <rFont val="Tahoma"/>
        <family val="2"/>
        <charset val="204"/>
      </rPr>
      <t xml:space="preserve">(мясо, капуста, лук и яйцо, шпинат, сладкие начинки )                                                                  </t>
    </r>
  </si>
  <si>
    <r>
      <rPr>
        <b/>
        <i/>
        <sz val="10"/>
        <rFont val="Tahoma"/>
        <family val="2"/>
        <charset val="204"/>
      </rPr>
      <t xml:space="preserve">Чай в ассортименте </t>
    </r>
    <r>
      <rPr>
        <i/>
        <sz val="10"/>
        <rFont val="Tahoma"/>
        <family val="2"/>
        <charset val="204"/>
      </rPr>
      <t>(чай чёрный, зелёный, фруктовый, сахар, лимон)</t>
    </r>
  </si>
  <si>
    <r>
      <rPr>
        <b/>
        <i/>
        <sz val="10"/>
        <rFont val="Tahoma"/>
        <family val="2"/>
        <charset val="204"/>
      </rPr>
      <t>Кофе</t>
    </r>
    <r>
      <rPr>
        <i/>
        <sz val="10"/>
        <rFont val="Tahoma"/>
        <family val="2"/>
        <charset val="204"/>
      </rPr>
      <t xml:space="preserve"> (кофе растворимый, сахар, сливки, лимон)</t>
    </r>
  </si>
  <si>
    <r>
      <rPr>
        <b/>
        <i/>
        <sz val="10"/>
        <rFont val="Tahoma"/>
        <family val="2"/>
        <charset val="204"/>
      </rPr>
      <t>Кофе</t>
    </r>
    <r>
      <rPr>
        <i/>
        <sz val="10"/>
        <rFont val="Tahoma"/>
        <family val="2"/>
        <charset val="204"/>
      </rPr>
      <t xml:space="preserve"> (кофе натуральный молотый, сахар, сливки, лимон)</t>
    </r>
  </si>
  <si>
    <r>
      <rPr>
        <b/>
        <i/>
        <sz val="10"/>
        <rFont val="Tahoma"/>
        <family val="2"/>
        <charset val="204"/>
      </rPr>
      <t>Сок J7 в ассортименте</t>
    </r>
    <r>
      <rPr>
        <i/>
        <sz val="10"/>
        <rFont val="Tahoma"/>
        <family val="2"/>
        <charset val="204"/>
      </rPr>
      <t xml:space="preserve"> (апельсиновый, ананасовый, вишнёвый, виноградный, яблочный, томатный, персиковый)</t>
    </r>
  </si>
  <si>
    <r>
      <rPr>
        <b/>
        <i/>
        <sz val="10"/>
        <rFont val="Tahoma"/>
        <family val="2"/>
        <charset val="204"/>
      </rPr>
      <t xml:space="preserve">Минеральная вода Perrier </t>
    </r>
    <r>
      <rPr>
        <i/>
        <sz val="10"/>
        <rFont val="Tahoma"/>
        <family val="2"/>
        <charset val="204"/>
      </rPr>
      <t>(с газом)</t>
    </r>
  </si>
  <si>
    <r>
      <rPr>
        <b/>
        <i/>
        <sz val="10"/>
        <rFont val="Tahoma"/>
        <family val="2"/>
        <charset val="204"/>
      </rPr>
      <t xml:space="preserve">Минеральная вода EVIAN </t>
    </r>
    <r>
      <rPr>
        <i/>
        <sz val="10"/>
        <rFont val="Tahoma"/>
        <family val="2"/>
        <charset val="204"/>
      </rPr>
      <t>(без газа)</t>
    </r>
  </si>
  <si>
    <r>
      <rPr>
        <b/>
        <i/>
        <sz val="10"/>
        <rFont val="Tahoma"/>
        <family val="2"/>
        <charset val="204"/>
      </rPr>
      <t>Газированная вода в ассортименте</t>
    </r>
    <r>
      <rPr>
        <i/>
        <sz val="10"/>
        <rFont val="Tahoma"/>
        <family val="2"/>
        <charset val="204"/>
      </rPr>
      <t xml:space="preserve"> (Coca-Cola, Sprite, Fanta)</t>
    </r>
  </si>
  <si>
    <r>
      <rPr>
        <b/>
        <i/>
        <sz val="10"/>
        <rFont val="Tahoma"/>
        <family val="2"/>
        <charset val="204"/>
      </rPr>
      <t xml:space="preserve">Морс ягодный </t>
    </r>
    <r>
      <rPr>
        <i/>
        <sz val="10"/>
        <rFont val="Tahoma"/>
        <family val="2"/>
        <charset val="204"/>
      </rPr>
      <t xml:space="preserve">                                                                                                                             </t>
    </r>
  </si>
  <si>
    <r>
      <rPr>
        <b/>
        <i/>
        <sz val="10"/>
        <rFont val="Arial Cyr"/>
        <charset val="204"/>
      </rPr>
      <t xml:space="preserve">КОММЕНТАРИИ К ОБСЛУЖИВАНИЮ НА ТЕПЛОХОДЕ:    </t>
    </r>
    <r>
      <rPr>
        <i/>
        <sz val="10"/>
        <rFont val="Arial Cyr"/>
        <charset val="204"/>
      </rPr>
      <t xml:space="preserve">                                                                                                                                                                
</t>
    </r>
    <r>
      <rPr>
        <b/>
        <i/>
        <sz val="10"/>
        <rFont val="Arial Cyr"/>
        <charset val="204"/>
      </rPr>
      <t xml:space="preserve">Алкогольные и безалкогольные напитки; дополнительные продукты: </t>
    </r>
    <r>
      <rPr>
        <i/>
        <sz val="10"/>
        <rFont val="Arial Cyr"/>
        <charset val="204"/>
      </rPr>
      <t xml:space="preserve">
Разрешается Клиентам привоз алкогольных и безалкогольных напитков. Привоз  напитков осуществляется в день мероприятия, как минимум за 1 час до начала прогулки. Возможен вариант привоза напитков за день до мероприятия, в том случае, если у теплохода нет прогулки. Дата и точное время привоза обязательно подлежит согласованию с Вашим менеджером за 1 день до мероприятия.                                                                                                                                        
</t>
    </r>
    <r>
      <rPr>
        <b/>
        <i/>
        <sz val="10"/>
        <rFont val="Arial Cyr"/>
        <charset val="204"/>
      </rPr>
      <t>Сроки составления и оплаты:</t>
    </r>
    <r>
      <rPr>
        <i/>
        <sz val="10"/>
        <rFont val="Arial Cyr"/>
        <charset val="204"/>
      </rPr>
      <t xml:space="preserve"> меню должно быть согласовано и оплачено не позднее, чем за неделю до начала мероприятия.</t>
    </r>
  </si>
  <si>
    <t>СПЕЦИАЛЬНОЕ ПРЕДЛОЖЕНИЕ ЗАВТРАК</t>
  </si>
  <si>
    <t>СПЕЦИАЛЬНОЕ ПРЕДЛОЖЕНИЕ ПЕРВОЕ БЛЮДО</t>
  </si>
  <si>
    <r>
      <t xml:space="preserve">Ассорти из маслин и оливок </t>
    </r>
    <r>
      <rPr>
        <i/>
        <sz val="10"/>
        <rFont val="Tahoma"/>
        <family val="2"/>
        <charset val="204"/>
      </rPr>
      <t>(маслины, оливки гигант, заправленные оливковым маслом)</t>
    </r>
  </si>
  <si>
    <r>
      <rPr>
        <b/>
        <i/>
        <sz val="10"/>
        <rFont val="Tahoma"/>
        <family val="2"/>
        <charset val="204"/>
      </rPr>
      <t xml:space="preserve">Киш-Лорен с овощами </t>
    </r>
    <r>
      <rPr>
        <i/>
        <sz val="10"/>
        <rFont val="Tahoma"/>
        <family val="2"/>
        <charset val="204"/>
      </rPr>
      <t>(сливки, баклажаны, цуккини, томаты, перец) запекается в песочной тарталетке</t>
    </r>
  </si>
  <si>
    <r>
      <rPr>
        <b/>
        <i/>
        <sz val="10"/>
        <rFont val="Tahoma"/>
        <family val="2"/>
        <charset val="204"/>
      </rPr>
      <t>Мясо по- французски</t>
    </r>
    <r>
      <rPr>
        <i/>
        <sz val="10"/>
        <rFont val="Tahoma"/>
        <family val="2"/>
        <charset val="204"/>
      </rPr>
      <t xml:space="preserve"> (свинина, помидоры, лук, сыр)</t>
    </r>
  </si>
  <si>
    <r>
      <t>Тигровая креветка в парме,</t>
    </r>
    <r>
      <rPr>
        <i/>
        <sz val="10"/>
        <rFont val="Tahoma"/>
        <family val="2"/>
        <charset val="204"/>
      </rPr>
      <t xml:space="preserve"> подаётся на чатни из манго</t>
    </r>
  </si>
  <si>
    <r>
      <t xml:space="preserve">Канапе-розочка из сёмги </t>
    </r>
    <r>
      <rPr>
        <i/>
        <sz val="10"/>
        <rFont val="Tahoma"/>
        <family val="2"/>
        <charset val="204"/>
      </rPr>
      <t>с каперсами ( сёмга, каперсы, сливочный сыр)</t>
    </r>
  </si>
  <si>
    <r>
      <t xml:space="preserve">Мини сэндвич Цезарь </t>
    </r>
    <r>
      <rPr>
        <i/>
        <sz val="10"/>
        <rFont val="Tahoma"/>
        <family val="2"/>
        <charset val="204"/>
      </rPr>
      <t>(куриная грудка, Романо, помидоры черри, сыр пармезан)</t>
    </r>
  </si>
  <si>
    <t>150/20/10/20</t>
  </si>
  <si>
    <t>150/20/5</t>
  </si>
  <si>
    <t>100/20</t>
  </si>
  <si>
    <t>100/20/20/10</t>
  </si>
  <si>
    <t>120/10/5/10</t>
  </si>
  <si>
    <t>100/50/10/30</t>
  </si>
  <si>
    <t>180/20/10</t>
  </si>
  <si>
    <t>150/100/50</t>
  </si>
  <si>
    <r>
      <t xml:space="preserve">Икра лососёвая </t>
    </r>
    <r>
      <rPr>
        <i/>
        <sz val="10"/>
        <rFont val="Tahoma"/>
        <family val="2"/>
        <charset val="204"/>
      </rPr>
      <t>(масло, лимон, зелень)</t>
    </r>
  </si>
  <si>
    <t>150/40</t>
  </si>
  <si>
    <t>100/20/5</t>
  </si>
  <si>
    <t>150/20</t>
  </si>
  <si>
    <t>80/20</t>
  </si>
  <si>
    <t>120/50/20/10</t>
  </si>
  <si>
    <r>
      <rPr>
        <b/>
        <i/>
        <sz val="10"/>
        <rFont val="Tahoma"/>
        <family val="2"/>
        <charset val="204"/>
      </rPr>
      <t>Куриная грудка</t>
    </r>
    <r>
      <rPr>
        <i/>
        <sz val="10"/>
        <rFont val="Tahoma"/>
        <family val="2"/>
        <charset val="204"/>
      </rPr>
      <t xml:space="preserve"> по-Министерски</t>
    </r>
  </si>
  <si>
    <t>200/30/20</t>
  </si>
  <si>
    <t>160/20/5</t>
  </si>
  <si>
    <t>120/150/20/5</t>
  </si>
  <si>
    <t>200/20/20</t>
  </si>
  <si>
    <t>170/20/20</t>
  </si>
  <si>
    <t>130/20/20</t>
  </si>
  <si>
    <t>СОУСА</t>
  </si>
  <si>
    <t>Наршараб</t>
  </si>
  <si>
    <t>Сальса</t>
  </si>
  <si>
    <t>Горчица</t>
  </si>
  <si>
    <t>Аджика</t>
  </si>
  <si>
    <t>Карри</t>
  </si>
  <si>
    <t>Тар-тар</t>
  </si>
  <si>
    <t>Йогурт</t>
  </si>
  <si>
    <t>Барбекю</t>
  </si>
  <si>
    <r>
      <t>Мини круасаны с Ветчиной</t>
    </r>
    <r>
      <rPr>
        <i/>
        <sz val="10"/>
        <rFont val="Tahoma"/>
        <family val="2"/>
        <charset val="204"/>
      </rPr>
      <t xml:space="preserve"> (ветчина, лист салата, огурец)</t>
    </r>
  </si>
  <si>
    <t>ВЫПЕЧКА</t>
  </si>
  <si>
    <r>
      <t xml:space="preserve">Хлебная корзина </t>
    </r>
    <r>
      <rPr>
        <i/>
        <sz val="10"/>
        <rFont val="Tahoma"/>
        <family val="2"/>
        <charset val="204"/>
      </rPr>
      <t>(белый и бородинский)</t>
    </r>
    <r>
      <rPr>
        <b/>
        <i/>
        <sz val="10"/>
        <rFont val="Tahoma"/>
        <family val="2"/>
        <charset val="204"/>
      </rPr>
      <t xml:space="preserve"> </t>
    </r>
  </si>
  <si>
    <r>
      <t xml:space="preserve">Корзинка с булочками </t>
    </r>
    <r>
      <rPr>
        <i/>
        <sz val="10"/>
        <rFont val="Tahoma"/>
        <family val="2"/>
        <charset val="204"/>
      </rPr>
      <t>( булочки в ассортименте)</t>
    </r>
  </si>
  <si>
    <r>
      <t xml:space="preserve">Корзинка к шашлыку </t>
    </r>
    <r>
      <rPr>
        <i/>
        <sz val="10"/>
        <rFont val="Tahoma"/>
        <family val="2"/>
        <charset val="204"/>
      </rPr>
      <t>( лаваш армянский и узбекский)</t>
    </r>
  </si>
  <si>
    <t>Корзинка с диетическим хлебом</t>
  </si>
  <si>
    <t>ФРУКТЫ</t>
  </si>
  <si>
    <r>
      <rPr>
        <b/>
        <i/>
        <sz val="10"/>
        <rFont val="Tahoma"/>
        <family val="2"/>
        <charset val="204"/>
      </rPr>
      <t xml:space="preserve">Фруктовая ваза </t>
    </r>
    <r>
      <rPr>
        <i/>
        <sz val="10"/>
        <rFont val="Tahoma"/>
        <family val="2"/>
        <charset val="204"/>
      </rPr>
      <t xml:space="preserve">(сезонные фрукты)                                                                                                </t>
    </r>
  </si>
  <si>
    <r>
      <rPr>
        <b/>
        <i/>
        <sz val="10"/>
        <rFont val="Tahoma"/>
        <family val="2"/>
        <charset val="204"/>
      </rPr>
      <t xml:space="preserve">Фруктовый салат </t>
    </r>
    <r>
      <rPr>
        <i/>
        <sz val="10"/>
        <rFont val="Tahoma"/>
        <family val="2"/>
        <charset val="204"/>
      </rPr>
      <t>под соусом Лимончелло</t>
    </r>
  </si>
  <si>
    <r>
      <rPr>
        <b/>
        <i/>
        <sz val="10"/>
        <rFont val="Tahoma"/>
        <family val="2"/>
        <charset val="204"/>
      </rPr>
      <t xml:space="preserve">Клубника в шоколаде </t>
    </r>
    <r>
      <rPr>
        <i/>
        <sz val="10"/>
        <rFont val="Tahoma"/>
        <family val="2"/>
        <charset val="204"/>
      </rPr>
      <t>(клубника глазированная молочным шоколадом)</t>
    </r>
  </si>
  <si>
    <r>
      <t xml:space="preserve">Фруктовый шашлычок </t>
    </r>
    <r>
      <rPr>
        <i/>
        <sz val="10"/>
        <rFont val="Tahoma"/>
        <family val="2"/>
        <charset val="204"/>
      </rPr>
      <t>(ананас, киви, виноград, клубника)</t>
    </r>
  </si>
  <si>
    <r>
      <t xml:space="preserve">Салат "Нисуаз" </t>
    </r>
    <r>
      <rPr>
        <i/>
        <sz val="10"/>
        <rFont val="Tahoma"/>
        <family val="2"/>
        <charset val="204"/>
      </rPr>
      <t>(тунец, кенийская фасоль, бэби картофель, яйцо перепелиное)</t>
    </r>
  </si>
  <si>
    <r>
      <t xml:space="preserve">Салат "Ницца" </t>
    </r>
    <r>
      <rPr>
        <i/>
        <sz val="10"/>
        <rFont val="Tahoma"/>
        <family val="2"/>
        <charset val="204"/>
      </rPr>
      <t>(руккола, тигровые креветки, сыр пармезан, помидоры черри, соус бальзамик)</t>
    </r>
  </si>
  <si>
    <r>
      <t>Салат "Мавританский"</t>
    </r>
    <r>
      <rPr>
        <i/>
        <sz val="10"/>
        <rFont val="Tahoma"/>
        <family val="2"/>
        <charset val="204"/>
      </rPr>
      <t xml:space="preserve"> (сёмга, морковь, перец, огурец, брокколи, домашний майонез)</t>
    </r>
  </si>
  <si>
    <r>
      <t>Салат "Коктейль с креветками"</t>
    </r>
    <r>
      <rPr>
        <i/>
        <sz val="10"/>
        <rFont val="Tahoma"/>
        <family val="2"/>
        <charset val="204"/>
      </rPr>
      <t xml:space="preserve"> (микс салата, креветки, огурец, перец, соус апельсин)</t>
    </r>
  </si>
  <si>
    <r>
      <t xml:space="preserve">Салат "Цезарь" с креветками </t>
    </r>
    <r>
      <rPr>
        <i/>
        <sz val="10"/>
        <rFont val="Tahoma"/>
        <family val="2"/>
        <charset val="204"/>
      </rPr>
      <t>(салат Романо, чесночные гренки, сыр пармезан, черри, соус Цезарь)</t>
    </r>
  </si>
  <si>
    <r>
      <rPr>
        <b/>
        <i/>
        <sz val="10"/>
        <rFont val="Tahoma"/>
        <family val="2"/>
        <charset val="204"/>
      </rPr>
      <t>Салат "Феличита"</t>
    </r>
    <r>
      <rPr>
        <i/>
        <sz val="10"/>
        <rFont val="Tahoma"/>
        <family val="2"/>
        <charset val="204"/>
      </rPr>
      <t xml:space="preserve"> (салат "Айсберг", салат "Лола-Росса", помидоры "Черри", руккола, перец сладкий, чесночные гренки, шампиньоны, огурцы, сыр "Пармезан", масло оливковое) </t>
    </r>
  </si>
  <si>
    <r>
      <t xml:space="preserve">Салат "Восточный" </t>
    </r>
    <r>
      <rPr>
        <i/>
        <sz val="10"/>
        <rFont val="Tahoma"/>
        <family val="2"/>
        <charset val="204"/>
      </rPr>
      <t>(ростбиф, запечённый перец, цуккини гриль, соус сальса)</t>
    </r>
  </si>
  <si>
    <r>
      <rPr>
        <b/>
        <i/>
        <sz val="10"/>
        <rFont val="Tahoma"/>
        <family val="2"/>
        <charset val="204"/>
      </rPr>
      <t>Салат "Гурме"</t>
    </r>
    <r>
      <rPr>
        <i/>
        <sz val="10"/>
        <rFont val="Tahoma"/>
        <family val="2"/>
        <charset val="204"/>
      </rPr>
      <t xml:space="preserve"> (печёные баклажаны, свежие помидоры, грецкий орех, козий сыр, зелень, оливковое масло)</t>
    </r>
  </si>
  <si>
    <r>
      <t>Салат "Оливье-1914года"</t>
    </r>
    <r>
      <rPr>
        <i/>
        <sz val="10"/>
        <rFont val="Tahoma"/>
        <family val="2"/>
        <charset val="204"/>
      </rPr>
      <t>(язык, мясо дичи, корнишоны, картофель, домашний майонез) декорируется перепелиным яйцом и красной икрой.</t>
    </r>
  </si>
  <si>
    <r>
      <t xml:space="preserve">Салат "Мамочкин" </t>
    </r>
    <r>
      <rPr>
        <i/>
        <sz val="10"/>
        <rFont val="Tahoma"/>
        <family val="2"/>
        <charset val="204"/>
      </rPr>
      <t>( домашнее оливье с куриной грудкой)</t>
    </r>
  </si>
  <si>
    <r>
      <t xml:space="preserve">Салат "Сосновый бор" </t>
    </r>
    <r>
      <rPr>
        <i/>
        <sz val="10"/>
        <rFont val="Tahoma"/>
        <family val="2"/>
        <charset val="204"/>
      </rPr>
      <t>(телятина, грибы, маринованные огурцы, картофель, домашний майонез)</t>
    </r>
  </si>
  <si>
    <r>
      <t xml:space="preserve">Салат "Греческий" </t>
    </r>
    <r>
      <rPr>
        <i/>
        <sz val="10"/>
        <rFont val="Tahoma"/>
        <family val="2"/>
        <charset val="204"/>
      </rPr>
      <t>(помидоры, огурцы, перец, красный лук, маслины)</t>
    </r>
  </si>
  <si>
    <t xml:space="preserve">Ассорти итальянских мини пирожных </t>
  </si>
  <si>
    <t>1//35</t>
  </si>
  <si>
    <t>1//60</t>
  </si>
  <si>
    <r>
      <rPr>
        <b/>
        <i/>
        <sz val="10"/>
        <rFont val="Tahoma"/>
        <family val="2"/>
        <charset val="204"/>
      </rPr>
      <t>Пьяная груша</t>
    </r>
    <r>
      <rPr>
        <i/>
        <sz val="10"/>
        <rFont val="Tahoma"/>
        <family val="2"/>
        <charset val="204"/>
      </rPr>
      <t>(груша в вине)</t>
    </r>
  </si>
  <si>
    <r>
      <t xml:space="preserve">Рыбное плато </t>
    </r>
    <r>
      <rPr>
        <i/>
        <sz val="10"/>
        <rFont val="Tahoma"/>
        <family val="2"/>
        <charset val="204"/>
      </rPr>
      <t>(сёмга, масляная рыба, угорь под соусом Терияки, подаётся на листьях салата с лаймом и тимьяном</t>
    </r>
  </si>
  <si>
    <r>
      <t xml:space="preserve">Свиные рёбрышки </t>
    </r>
    <r>
      <rPr>
        <i/>
        <sz val="10"/>
        <rFont val="Tahoma"/>
        <family val="2"/>
        <charset val="204"/>
      </rPr>
      <t>с соусом Сальса</t>
    </r>
  </si>
  <si>
    <r>
      <rPr>
        <b/>
        <i/>
        <sz val="10"/>
        <rFont val="Tahoma"/>
        <family val="2"/>
        <charset val="204"/>
      </rPr>
      <t>Горячий бутерброд</t>
    </r>
    <r>
      <rPr>
        <i/>
        <sz val="10"/>
        <rFont val="Tahoma"/>
        <family val="2"/>
        <charset val="204"/>
      </rPr>
      <t xml:space="preserve"> (колбаса и сыр)</t>
    </r>
  </si>
  <si>
    <r>
      <rPr>
        <b/>
        <i/>
        <sz val="10"/>
        <rFont val="Tahoma"/>
        <family val="2"/>
        <charset val="204"/>
      </rPr>
      <t>Горячий бутерброд</t>
    </r>
    <r>
      <rPr>
        <i/>
        <sz val="10"/>
        <rFont val="Tahoma"/>
        <family val="2"/>
        <charset val="204"/>
      </rPr>
      <t xml:space="preserve"> (ветчина и сыр)</t>
    </r>
  </si>
  <si>
    <r>
      <rPr>
        <b/>
        <i/>
        <sz val="10"/>
        <rFont val="Tahoma"/>
        <family val="2"/>
        <charset val="204"/>
      </rPr>
      <t>Сэндвичи</t>
    </r>
    <r>
      <rPr>
        <i/>
        <sz val="10"/>
        <rFont val="Tahoma"/>
        <family val="2"/>
        <charset val="204"/>
      </rPr>
      <t xml:space="preserve"> (ветчина и сыр,)</t>
    </r>
  </si>
  <si>
    <r>
      <rPr>
        <b/>
        <i/>
        <sz val="10"/>
        <rFont val="Tahoma"/>
        <family val="2"/>
        <charset val="204"/>
      </rPr>
      <t>Сэндвичи</t>
    </r>
    <r>
      <rPr>
        <i/>
        <sz val="10"/>
        <rFont val="Tahoma"/>
        <family val="2"/>
        <charset val="204"/>
      </rPr>
      <t xml:space="preserve"> (буженина и сыр)</t>
    </r>
  </si>
  <si>
    <r>
      <rPr>
        <b/>
        <i/>
        <sz val="10"/>
        <rFont val="Tahoma"/>
        <family val="2"/>
        <charset val="204"/>
      </rPr>
      <t>Сэндвичи</t>
    </r>
    <r>
      <rPr>
        <i/>
        <sz val="10"/>
        <rFont val="Tahoma"/>
        <family val="2"/>
        <charset val="204"/>
      </rPr>
      <t xml:space="preserve"> (лосось и сыр)</t>
    </r>
  </si>
  <si>
    <r>
      <rPr>
        <b/>
        <i/>
        <sz val="10"/>
        <rFont val="Tahoma"/>
        <family val="2"/>
        <charset val="204"/>
      </rPr>
      <t>Сэндвич Цезарь</t>
    </r>
    <r>
      <rPr>
        <i/>
        <sz val="10"/>
        <rFont val="Tahoma"/>
        <family val="2"/>
        <charset val="204"/>
      </rPr>
      <t xml:space="preserve"> (куриное филе и сыр, соус Цезарь)</t>
    </r>
  </si>
  <si>
    <r>
      <rPr>
        <b/>
        <i/>
        <sz val="10"/>
        <rFont val="Tahoma"/>
        <family val="2"/>
        <charset val="204"/>
      </rPr>
      <t xml:space="preserve">Круассан </t>
    </r>
    <r>
      <rPr>
        <i/>
        <sz val="10"/>
        <rFont val="Tahoma"/>
        <family val="2"/>
        <charset val="204"/>
      </rPr>
      <t>с лососем</t>
    </r>
  </si>
  <si>
    <r>
      <t xml:space="preserve">Мини сэндвич с ветчиной </t>
    </r>
    <r>
      <rPr>
        <i/>
        <sz val="10"/>
        <rFont val="Tahoma"/>
        <family val="2"/>
        <charset val="204"/>
      </rPr>
      <t>(салат, ветчина, помидоры, корнишоны, сыр)</t>
    </r>
  </si>
  <si>
    <t>Цена</t>
  </si>
  <si>
    <t>10 шт.</t>
  </si>
  <si>
    <t>150/20/10/30/10</t>
  </si>
  <si>
    <t>150/10/5</t>
  </si>
  <si>
    <r>
      <t xml:space="preserve">Овощная мозаика </t>
    </r>
    <r>
      <rPr>
        <i/>
        <sz val="10"/>
        <rFont val="Tahoma"/>
        <family val="2"/>
        <charset val="204"/>
      </rPr>
      <t>(помидоры,огурцы,перец,редис)</t>
    </r>
  </si>
  <si>
    <t>200/30/20/10</t>
  </si>
  <si>
    <r>
      <rPr>
        <b/>
        <i/>
        <sz val="10"/>
        <rFont val="Tahoma"/>
        <family val="2"/>
        <charset val="204"/>
      </rPr>
      <t xml:space="preserve">Вода с газом и без газа в ассортименте </t>
    </r>
    <r>
      <rPr>
        <i/>
        <sz val="10"/>
        <rFont val="Tahoma"/>
        <family val="2"/>
        <charset val="204"/>
      </rPr>
      <t>1,5 литра</t>
    </r>
  </si>
  <si>
    <t>Теплоход</t>
  </si>
  <si>
    <t>80/20/50</t>
  </si>
  <si>
    <t>100/20/10</t>
  </si>
  <si>
    <t>130/20/10</t>
  </si>
  <si>
    <t>30/10/15/10</t>
  </si>
  <si>
    <t>150/60</t>
  </si>
  <si>
    <r>
      <t>Ломтики из лосося</t>
    </r>
    <r>
      <rPr>
        <i/>
        <sz val="10"/>
        <rFont val="Tahoma"/>
        <family val="2"/>
        <charset val="204"/>
      </rPr>
      <t xml:space="preserve"> маринованные с имбирём</t>
    </r>
  </si>
  <si>
    <r>
      <t>Рулетики из баклажанов</t>
    </r>
    <r>
      <rPr>
        <i/>
        <sz val="10"/>
        <rFont val="Tahoma"/>
        <family val="2"/>
        <charset val="204"/>
      </rPr>
      <t xml:space="preserve"> (баклажаны жареные на гриле, с сыром и орехами) 3шт.</t>
    </r>
  </si>
  <si>
    <r>
      <t>Помидорчики Банч</t>
    </r>
    <r>
      <rPr>
        <i/>
        <sz val="10"/>
        <rFont val="Tahoma"/>
        <family val="2"/>
        <charset val="204"/>
      </rPr>
      <t xml:space="preserve"> фаршированные мягким сыром и ароматными травами</t>
    </r>
  </si>
  <si>
    <t>150/10</t>
  </si>
  <si>
    <t>80/10</t>
  </si>
  <si>
    <t>150/30/30</t>
  </si>
  <si>
    <r>
      <t>Салат "Винегрет" классический</t>
    </r>
    <r>
      <rPr>
        <i/>
        <sz val="10"/>
        <rFont val="Tahoma"/>
        <family val="2"/>
        <charset val="204"/>
      </rPr>
      <t xml:space="preserve"> заправленный деревенским маслом</t>
    </r>
  </si>
  <si>
    <r>
      <t xml:space="preserve">Домашний хумус </t>
    </r>
    <r>
      <rPr>
        <i/>
        <sz val="10"/>
        <rFont val="Tahoma"/>
        <family val="2"/>
        <charset val="204"/>
      </rPr>
      <t>(закусочный крем из нута, тахиной пасты с оливковым маслом и кедровыми орешками, подается на чесночном тосте)</t>
    </r>
  </si>
  <si>
    <r>
      <t xml:space="preserve">Ассорти из рулетиков </t>
    </r>
    <r>
      <rPr>
        <i/>
        <sz val="10"/>
        <rFont val="Tahoma"/>
        <family val="2"/>
        <charset val="204"/>
      </rPr>
      <t>(бекон-черри, бекон-чернослив, бекон-ананас) 4шт.</t>
    </r>
  </si>
  <si>
    <r>
      <t xml:space="preserve">Профитроли с сырным муссом </t>
    </r>
    <r>
      <rPr>
        <i/>
        <sz val="10"/>
        <rFont val="Tahoma"/>
        <family val="2"/>
        <charset val="204"/>
      </rPr>
      <t>2шт.</t>
    </r>
  </si>
  <si>
    <r>
      <t xml:space="preserve">Профитроли с паштетом из дичи </t>
    </r>
    <r>
      <rPr>
        <i/>
        <sz val="10"/>
        <rFont val="Tahoma"/>
        <family val="2"/>
        <charset val="204"/>
      </rPr>
      <t>2шт.</t>
    </r>
  </si>
  <si>
    <t>Грибные шляпки, фаршированные овощным рататуем</t>
  </si>
  <si>
    <t>120/30/20/10</t>
  </si>
  <si>
    <r>
      <rPr>
        <b/>
        <i/>
        <sz val="10"/>
        <rFont val="Tahoma"/>
        <family val="2"/>
        <charset val="204"/>
      </rPr>
      <t>Сударушка</t>
    </r>
    <r>
      <rPr>
        <i/>
        <sz val="10"/>
        <rFont val="Tahoma"/>
        <family val="2"/>
        <charset val="204"/>
      </rPr>
      <t xml:space="preserve"> (форель фаршированная грибами и сыром) 1шт.</t>
    </r>
  </si>
  <si>
    <t>120/50/20/5</t>
  </si>
  <si>
    <t xml:space="preserve">Кролик в сметанном соусе с овощами </t>
  </si>
  <si>
    <r>
      <rPr>
        <b/>
        <i/>
        <sz val="10"/>
        <rFont val="Tahoma"/>
        <family val="2"/>
        <charset val="204"/>
      </rPr>
      <t>Гювеч из свинины</t>
    </r>
    <r>
      <rPr>
        <i/>
        <sz val="10"/>
        <rFont val="Tahoma"/>
        <family val="2"/>
        <charset val="204"/>
      </rPr>
      <t xml:space="preserve"> (жаркое с овощами) </t>
    </r>
  </si>
  <si>
    <t>250/20/5</t>
  </si>
  <si>
    <t>120/20/20/5</t>
  </si>
  <si>
    <t>120/100/5</t>
  </si>
  <si>
    <r>
      <rPr>
        <b/>
        <i/>
        <sz val="10"/>
        <rFont val="Tahoma"/>
        <family val="2"/>
        <charset val="204"/>
      </rPr>
      <t>Овощи, запечённые на гриле</t>
    </r>
    <r>
      <rPr>
        <i/>
        <sz val="10"/>
        <rFont val="Tahoma"/>
        <family val="2"/>
        <charset val="204"/>
      </rPr>
      <t xml:space="preserve"> (кабачки, баклажаны, перец болгарский, томаты)</t>
    </r>
  </si>
  <si>
    <t>150/20/20</t>
  </si>
  <si>
    <r>
      <rPr>
        <b/>
        <i/>
        <sz val="10"/>
        <rFont val="Tahoma"/>
        <family val="2"/>
        <charset val="204"/>
      </rPr>
      <t>Корейка по-кастильски</t>
    </r>
    <r>
      <rPr>
        <i/>
        <sz val="10"/>
        <rFont val="Tahoma"/>
        <family val="2"/>
        <charset val="204"/>
      </rPr>
      <t xml:space="preserve"> (корейка фаршированная грибами, сыром) </t>
    </r>
  </si>
  <si>
    <t>120/20/20</t>
  </si>
  <si>
    <t xml:space="preserve">Комментарии </t>
  </si>
  <si>
    <t>150/20/50/20</t>
  </si>
  <si>
    <t>Борщ</t>
  </si>
  <si>
    <r>
      <t xml:space="preserve"> Баранья нога на кости </t>
    </r>
    <r>
      <rPr>
        <i/>
        <sz val="10"/>
        <rFont val="Tahoma"/>
        <family val="2"/>
        <charset val="204"/>
      </rPr>
      <t>подаеся с фруктовым пловом</t>
    </r>
  </si>
  <si>
    <t>1500/1500</t>
  </si>
  <si>
    <t>100/30</t>
  </si>
  <si>
    <r>
      <rPr>
        <b/>
        <i/>
        <sz val="10"/>
        <rFont val="Tahoma"/>
        <family val="2"/>
        <charset val="204"/>
      </rPr>
      <t>Блинчики</t>
    </r>
    <r>
      <rPr>
        <i/>
        <sz val="10"/>
        <rFont val="Tahoma"/>
        <family val="2"/>
        <charset val="204"/>
      </rPr>
      <t xml:space="preserve"> (варенье, мёд, сметана) 2 шт.</t>
    </r>
  </si>
  <si>
    <r>
      <rPr>
        <b/>
        <i/>
        <sz val="10"/>
        <rFont val="Tahoma"/>
        <family val="2"/>
        <charset val="204"/>
      </rPr>
      <t>Блинчики</t>
    </r>
    <r>
      <rPr>
        <i/>
        <sz val="10"/>
        <rFont val="Tahoma"/>
        <family val="2"/>
        <charset val="204"/>
      </rPr>
      <t xml:space="preserve"> варенье, мёд, сметана, шоколадный крем 2шт.</t>
    </r>
  </si>
  <si>
    <r>
      <t xml:space="preserve">Шашлык из индейки  </t>
    </r>
    <r>
      <rPr>
        <i/>
        <sz val="10"/>
        <rFont val="Tahoma"/>
        <family val="2"/>
        <charset val="204"/>
      </rPr>
      <t>(филе бедра индейки, обжаренные на огне)</t>
    </r>
  </si>
  <si>
    <t>Сырники из творога со сметаной</t>
  </si>
  <si>
    <t>120/100/20</t>
  </si>
  <si>
    <r>
      <t>Салат "Морская симфония"</t>
    </r>
    <r>
      <rPr>
        <i/>
        <sz val="10"/>
        <rFont val="Tahoma"/>
        <family val="2"/>
        <charset val="204"/>
      </rPr>
      <t xml:space="preserve"> (руккола, гребешки, креветки, вяленные томаты, сыр пармезан, соус устричный)</t>
    </r>
  </si>
  <si>
    <r>
      <t xml:space="preserve">Салат "Средиземноморский" </t>
    </r>
    <r>
      <rPr>
        <i/>
        <sz val="10"/>
        <rFont val="Tahoma"/>
        <family val="2"/>
        <charset val="204"/>
      </rPr>
      <t>(норвежский лосось с хрустящим айсбергом, с чесночными гренками под соусом из печени трески)</t>
    </r>
  </si>
  <si>
    <r>
      <t xml:space="preserve">Салат из копченой утиной грудки </t>
    </r>
    <r>
      <rPr>
        <i/>
        <sz val="10"/>
        <rFont val="Tahoma"/>
        <family val="2"/>
        <charset val="204"/>
      </rPr>
      <t>с клубничной заправкой и свежим салатным листом</t>
    </r>
  </si>
  <si>
    <r>
      <t xml:space="preserve">Салат "Бакуриани" </t>
    </r>
    <r>
      <rPr>
        <i/>
        <sz val="10"/>
        <rFont val="Tahoma"/>
        <family val="2"/>
        <charset val="204"/>
      </rPr>
      <t>(из садовых томатов и огурцов с пряными травами подсалатной заправкой)</t>
    </r>
  </si>
  <si>
    <r>
      <t xml:space="preserve">Салат "Азиатский" </t>
    </r>
    <r>
      <rPr>
        <sz val="10"/>
        <rFont val="Tahoma"/>
        <family val="2"/>
        <charset val="204"/>
      </rPr>
      <t>(отворная говядина, фунчоза, перец, грибы с кунжутной заправкой)</t>
    </r>
  </si>
  <si>
    <t>Обслуживание 10% от стоимости питания:</t>
  </si>
  <si>
    <t>Стоимость организации питания:</t>
  </si>
  <si>
    <t>Итого:</t>
  </si>
  <si>
    <t>Контактыные данные</t>
  </si>
  <si>
    <t>Кол-во персон.</t>
  </si>
  <si>
    <t>Банкетное меню</t>
  </si>
  <si>
    <t>на персону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</si>
</sst>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&quot;р.&quot;"/>
  </numFmts>
  <fonts count="22" x14ac:knownFonts="1">
    <font>
      <sz val="10"/>
      <name val="Arial Cyr"/>
      <charset val="204"/>
    </font>
    <font>
      <sz val="8"/>
      <name val="Arial Cyr"/>
      <charset val="204"/>
    </font>
    <font>
      <sz val="10"/>
      <name val="Courier New"/>
      <family val="3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b/>
      <i/>
      <sz val="10"/>
      <name val="Arial Cyr"/>
      <charset val="204"/>
    </font>
    <font>
      <b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14"/>
      <color indexed="56"/>
      <name val="Tahoma"/>
      <family val="2"/>
      <charset val="204"/>
    </font>
    <font>
      <b/>
      <sz val="10"/>
      <name val="Arial Cyr"/>
      <charset val="204"/>
    </font>
    <font>
      <i/>
      <sz val="14"/>
      <name val="Arial Cyr"/>
      <charset val="204"/>
    </font>
    <font>
      <i/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i/>
      <sz val="10"/>
      <name val="Courier New"/>
      <family val="3"/>
      <charset val="204"/>
    </font>
    <font>
      <i/>
      <sz val="10"/>
      <name val="Arial Cyr"/>
      <charset val="204"/>
    </font>
    <font>
      <b/>
      <i/>
      <sz val="11"/>
      <name val="Cambria"/>
      <family val="1"/>
      <charset val="204"/>
    </font>
    <font>
      <i/>
      <sz val="14"/>
      <color indexed="56"/>
      <name val="Tahoma"/>
      <family val="2"/>
      <charset val="204"/>
    </font>
    <font>
      <b/>
      <sz val="10"/>
      <name val="Tahoma"/>
      <family val="2"/>
      <charset val="204"/>
    </font>
    <font>
      <b/>
      <i/>
      <sz val="14"/>
      <name val="Courier New"/>
      <family val="3"/>
      <charset val="204"/>
    </font>
    <font>
      <b/>
      <sz val="10"/>
      <name val="Courier New"/>
      <family val="3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Font="1"/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165" fontId="11" fillId="4" borderId="3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3" xfId="0" applyBorder="1"/>
    <xf numFmtId="0" fontId="16" fillId="0" borderId="2" xfId="0" applyFont="1" applyBorder="1" applyAlignment="1">
      <alignment wrapText="1"/>
    </xf>
    <xf numFmtId="0" fontId="16" fillId="3" borderId="2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5" borderId="2" xfId="0" applyFill="1" applyBorder="1"/>
    <xf numFmtId="0" fontId="20" fillId="0" borderId="0" xfId="0" applyFont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3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0" fillId="6" borderId="0" xfId="0" applyFont="1" applyFill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7" fillId="6" borderId="2" xfId="0" applyFont="1" applyFill="1" applyBorder="1" applyAlignment="1">
      <alignment horizontal="left" wrapText="1"/>
    </xf>
    <xf numFmtId="0" fontId="0" fillId="6" borderId="2" xfId="0" applyFill="1" applyBorder="1"/>
    <xf numFmtId="165" fontId="9" fillId="6" borderId="3" xfId="0" applyNumberFormat="1" applyFont="1" applyFill="1" applyBorder="1" applyAlignment="1">
      <alignment horizontal="center"/>
    </xf>
    <xf numFmtId="0" fontId="10" fillId="6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94"/>
  <sheetViews>
    <sheetView tabSelected="1" workbookViewId="0">
      <selection activeCell="B11" sqref="B11"/>
    </sheetView>
  </sheetViews>
  <sheetFormatPr defaultRowHeight="13.5" x14ac:dyDescent="0.2"/>
  <cols>
    <col min="1" max="1" width="17" style="1" customWidth="1"/>
    <col min="2" max="2" width="82.42578125" style="38" customWidth="1"/>
    <col min="3" max="3" width="13.7109375" style="1" customWidth="1"/>
    <col min="4" max="4" width="6.140625" style="1" customWidth="1"/>
    <col min="5" max="5" width="16" style="1" customWidth="1"/>
    <col min="6" max="55" width="9.140625" style="61"/>
  </cols>
  <sheetData>
    <row r="1" spans="1:55" ht="19.5" x14ac:dyDescent="0.2">
      <c r="B1" s="51" t="s">
        <v>253</v>
      </c>
      <c r="C1" s="52" t="s">
        <v>202</v>
      </c>
      <c r="D1" s="52"/>
      <c r="E1" s="52"/>
    </row>
    <row r="2" spans="1:55" ht="27" x14ac:dyDescent="0.2">
      <c r="A2" s="1" t="s">
        <v>251</v>
      </c>
      <c r="C2" s="52" t="s">
        <v>252</v>
      </c>
      <c r="D2" s="52"/>
      <c r="E2" s="52">
        <v>100</v>
      </c>
    </row>
    <row r="3" spans="1:55" x14ac:dyDescent="0.2">
      <c r="A3" s="50" t="s">
        <v>232</v>
      </c>
      <c r="B3" s="48"/>
      <c r="C3" s="52" t="s">
        <v>254</v>
      </c>
      <c r="D3" s="52"/>
      <c r="E3" s="52">
        <f>E215/E2</f>
        <v>0</v>
      </c>
    </row>
    <row r="4" spans="1:55" thickBot="1" x14ac:dyDescent="0.25">
      <c r="A4" s="46" t="s">
        <v>9</v>
      </c>
      <c r="B4" s="47" t="s">
        <v>8</v>
      </c>
      <c r="C4" s="53" t="s">
        <v>195</v>
      </c>
      <c r="D4" s="54"/>
      <c r="E4" s="55" t="s">
        <v>11</v>
      </c>
    </row>
    <row r="5" spans="1:55" s="24" customFormat="1" ht="18.75" x14ac:dyDescent="0.3">
      <c r="A5" s="21"/>
      <c r="B5" s="22" t="s">
        <v>0</v>
      </c>
      <c r="C5" s="22"/>
      <c r="D5" s="22"/>
      <c r="E5" s="23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</row>
    <row r="6" spans="1:55" s="61" customFormat="1" ht="25.5" x14ac:dyDescent="0.2">
      <c r="A6" s="56" t="s">
        <v>197</v>
      </c>
      <c r="B6" s="57" t="s">
        <v>33</v>
      </c>
      <c r="C6" s="58">
        <v>610</v>
      </c>
      <c r="D6" s="59">
        <v>0</v>
      </c>
      <c r="E6" s="60">
        <f>C6*D6</f>
        <v>0</v>
      </c>
    </row>
    <row r="7" spans="1:55" s="61" customFormat="1" ht="12.75" x14ac:dyDescent="0.2">
      <c r="A7" s="56" t="s">
        <v>5</v>
      </c>
      <c r="B7" s="57" t="s">
        <v>34</v>
      </c>
      <c r="C7" s="58">
        <v>680</v>
      </c>
      <c r="D7" s="59">
        <v>0</v>
      </c>
      <c r="E7" s="60">
        <f t="shared" ref="E7:E73" si="0">C7*D7</f>
        <v>0</v>
      </c>
    </row>
    <row r="8" spans="1:55" s="61" customFormat="1" ht="25.5" x14ac:dyDescent="0.2">
      <c r="A8" s="56" t="s">
        <v>128</v>
      </c>
      <c r="B8" s="57" t="s">
        <v>35</v>
      </c>
      <c r="C8" s="58">
        <v>750</v>
      </c>
      <c r="D8" s="59">
        <v>0</v>
      </c>
      <c r="E8" s="60">
        <f t="shared" si="0"/>
        <v>0</v>
      </c>
    </row>
    <row r="9" spans="1:55" s="61" customFormat="1" ht="12.75" x14ac:dyDescent="0.2">
      <c r="A9" s="56" t="s">
        <v>203</v>
      </c>
      <c r="B9" s="57" t="s">
        <v>12</v>
      </c>
      <c r="C9" s="58">
        <v>1200</v>
      </c>
      <c r="D9" s="59"/>
      <c r="E9" s="60">
        <f t="shared" si="0"/>
        <v>0</v>
      </c>
    </row>
    <row r="10" spans="1:55" s="61" customFormat="1" ht="25.5" x14ac:dyDescent="0.2">
      <c r="A10" s="56" t="s">
        <v>138</v>
      </c>
      <c r="B10" s="57" t="s">
        <v>36</v>
      </c>
      <c r="C10" s="58">
        <v>1150</v>
      </c>
      <c r="D10" s="59"/>
      <c r="E10" s="60">
        <f t="shared" si="0"/>
        <v>0</v>
      </c>
    </row>
    <row r="11" spans="1:55" s="61" customFormat="1" ht="12.75" x14ac:dyDescent="0.2">
      <c r="A11" s="56" t="s">
        <v>140</v>
      </c>
      <c r="B11" s="57" t="s">
        <v>37</v>
      </c>
      <c r="C11" s="58">
        <v>380</v>
      </c>
      <c r="D11" s="59"/>
      <c r="E11" s="60">
        <f t="shared" si="0"/>
        <v>0</v>
      </c>
    </row>
    <row r="12" spans="1:55" s="61" customFormat="1" ht="12.75" x14ac:dyDescent="0.2">
      <c r="A12" s="56" t="s">
        <v>131</v>
      </c>
      <c r="B12" s="62" t="s">
        <v>38</v>
      </c>
      <c r="C12" s="58">
        <v>450</v>
      </c>
      <c r="D12" s="59"/>
      <c r="E12" s="60">
        <f t="shared" si="0"/>
        <v>0</v>
      </c>
    </row>
    <row r="13" spans="1:55" s="61" customFormat="1" ht="26.25" customHeight="1" x14ac:dyDescent="0.2">
      <c r="A13" s="56" t="s">
        <v>198</v>
      </c>
      <c r="B13" s="57" t="s">
        <v>185</v>
      </c>
      <c r="C13" s="58">
        <v>850</v>
      </c>
      <c r="D13" s="59"/>
      <c r="E13" s="60">
        <f t="shared" si="0"/>
        <v>0</v>
      </c>
    </row>
    <row r="14" spans="1:55" s="61" customFormat="1" ht="21" customHeight="1" x14ac:dyDescent="0.2">
      <c r="A14" s="56" t="s">
        <v>132</v>
      </c>
      <c r="B14" s="57" t="s">
        <v>39</v>
      </c>
      <c r="C14" s="58">
        <v>950</v>
      </c>
      <c r="D14" s="59"/>
      <c r="E14" s="60">
        <f t="shared" si="0"/>
        <v>0</v>
      </c>
    </row>
    <row r="15" spans="1:55" s="61" customFormat="1" ht="12.75" x14ac:dyDescent="0.2">
      <c r="A15" s="56" t="s">
        <v>133</v>
      </c>
      <c r="B15" s="57" t="s">
        <v>208</v>
      </c>
      <c r="C15" s="58">
        <v>600</v>
      </c>
      <c r="D15" s="59"/>
      <c r="E15" s="60">
        <f t="shared" si="0"/>
        <v>0</v>
      </c>
    </row>
    <row r="16" spans="1:55" s="61" customFormat="1" ht="12.75" x14ac:dyDescent="0.2">
      <c r="A16" s="56" t="s">
        <v>204</v>
      </c>
      <c r="B16" s="57" t="s">
        <v>40</v>
      </c>
      <c r="C16" s="58">
        <v>450</v>
      </c>
      <c r="D16" s="59"/>
      <c r="E16" s="60">
        <f t="shared" si="0"/>
        <v>0</v>
      </c>
    </row>
    <row r="17" spans="1:5" s="61" customFormat="1" ht="12.75" x14ac:dyDescent="0.2">
      <c r="A17" s="56" t="s">
        <v>205</v>
      </c>
      <c r="B17" s="57" t="s">
        <v>41</v>
      </c>
      <c r="C17" s="58">
        <v>550</v>
      </c>
      <c r="D17" s="59"/>
      <c r="E17" s="60">
        <f t="shared" si="0"/>
        <v>0</v>
      </c>
    </row>
    <row r="18" spans="1:5" s="61" customFormat="1" ht="12.75" x14ac:dyDescent="0.2">
      <c r="A18" s="56" t="s">
        <v>135</v>
      </c>
      <c r="B18" s="57" t="s">
        <v>42</v>
      </c>
      <c r="C18" s="58">
        <v>350</v>
      </c>
      <c r="D18" s="59"/>
      <c r="E18" s="60">
        <f t="shared" si="0"/>
        <v>0</v>
      </c>
    </row>
    <row r="19" spans="1:5" s="61" customFormat="1" ht="12.75" x14ac:dyDescent="0.2">
      <c r="A19" s="56" t="s">
        <v>206</v>
      </c>
      <c r="B19" s="57" t="s">
        <v>136</v>
      </c>
      <c r="C19" s="58">
        <v>350</v>
      </c>
      <c r="D19" s="59"/>
      <c r="E19" s="60">
        <f t="shared" si="0"/>
        <v>0</v>
      </c>
    </row>
    <row r="20" spans="1:5" s="61" customFormat="1" ht="25.5" x14ac:dyDescent="0.2">
      <c r="A20" s="56" t="s">
        <v>207</v>
      </c>
      <c r="B20" s="57" t="s">
        <v>43</v>
      </c>
      <c r="C20" s="58">
        <v>350</v>
      </c>
      <c r="D20" s="59"/>
      <c r="E20" s="60">
        <f t="shared" si="0"/>
        <v>0</v>
      </c>
    </row>
    <row r="21" spans="1:5" s="61" customFormat="1" ht="12.75" x14ac:dyDescent="0.2">
      <c r="A21" s="56">
        <v>150</v>
      </c>
      <c r="B21" s="57" t="s">
        <v>199</v>
      </c>
      <c r="C21" s="58">
        <v>350</v>
      </c>
      <c r="D21" s="59"/>
      <c r="E21" s="60">
        <f t="shared" si="0"/>
        <v>0</v>
      </c>
    </row>
    <row r="22" spans="1:5" s="61" customFormat="1" ht="25.5" x14ac:dyDescent="0.2">
      <c r="A22" s="56" t="s">
        <v>137</v>
      </c>
      <c r="B22" s="57" t="s">
        <v>44</v>
      </c>
      <c r="C22" s="58">
        <v>580</v>
      </c>
      <c r="D22" s="59"/>
      <c r="E22" s="60">
        <f t="shared" si="0"/>
        <v>0</v>
      </c>
    </row>
    <row r="23" spans="1:5" s="61" customFormat="1" ht="12.75" x14ac:dyDescent="0.2">
      <c r="A23" s="56">
        <v>130</v>
      </c>
      <c r="B23" s="57" t="s">
        <v>45</v>
      </c>
      <c r="C23" s="58">
        <v>290</v>
      </c>
      <c r="D23" s="59"/>
      <c r="E23" s="60">
        <f t="shared" si="0"/>
        <v>0</v>
      </c>
    </row>
    <row r="24" spans="1:5" s="61" customFormat="1" ht="12.75" x14ac:dyDescent="0.2">
      <c r="A24" s="56">
        <v>150</v>
      </c>
      <c r="B24" s="57" t="s">
        <v>46</v>
      </c>
      <c r="C24" s="58">
        <v>320</v>
      </c>
      <c r="D24" s="59"/>
      <c r="E24" s="60">
        <f t="shared" si="0"/>
        <v>0</v>
      </c>
    </row>
    <row r="25" spans="1:5" s="61" customFormat="1" ht="12.75" x14ac:dyDescent="0.2">
      <c r="A25" s="56" t="s">
        <v>138</v>
      </c>
      <c r="B25" s="57" t="s">
        <v>209</v>
      </c>
      <c r="C25" s="58">
        <v>350</v>
      </c>
      <c r="D25" s="59"/>
      <c r="E25" s="60">
        <f t="shared" si="0"/>
        <v>0</v>
      </c>
    </row>
    <row r="26" spans="1:5" s="61" customFormat="1" ht="12.75" x14ac:dyDescent="0.2">
      <c r="A26" s="56" t="s">
        <v>138</v>
      </c>
      <c r="B26" s="57" t="s">
        <v>47</v>
      </c>
      <c r="C26" s="58">
        <v>380</v>
      </c>
      <c r="D26" s="59"/>
      <c r="E26" s="60">
        <f t="shared" si="0"/>
        <v>0</v>
      </c>
    </row>
    <row r="27" spans="1:5" s="61" customFormat="1" ht="12.75" x14ac:dyDescent="0.2">
      <c r="A27" s="56" t="s">
        <v>138</v>
      </c>
      <c r="B27" s="57" t="s">
        <v>210</v>
      </c>
      <c r="C27" s="58">
        <v>390</v>
      </c>
      <c r="D27" s="59"/>
      <c r="E27" s="60">
        <f t="shared" si="0"/>
        <v>0</v>
      </c>
    </row>
    <row r="28" spans="1:5" s="61" customFormat="1" ht="25.5" x14ac:dyDescent="0.2">
      <c r="A28" s="56" t="s">
        <v>211</v>
      </c>
      <c r="B28" s="57" t="s">
        <v>48</v>
      </c>
      <c r="C28" s="58">
        <v>380</v>
      </c>
      <c r="D28" s="59">
        <v>0</v>
      </c>
      <c r="E28" s="60">
        <f t="shared" si="0"/>
        <v>0</v>
      </c>
    </row>
    <row r="29" spans="1:5" s="61" customFormat="1" ht="12.75" x14ac:dyDescent="0.2">
      <c r="A29" s="56" t="s">
        <v>138</v>
      </c>
      <c r="B29" s="57" t="s">
        <v>49</v>
      </c>
      <c r="C29" s="58">
        <v>350</v>
      </c>
      <c r="D29" s="59"/>
      <c r="E29" s="60">
        <f t="shared" si="0"/>
        <v>0</v>
      </c>
    </row>
    <row r="30" spans="1:5" s="61" customFormat="1" ht="25.5" x14ac:dyDescent="0.2">
      <c r="A30" s="56" t="s">
        <v>139</v>
      </c>
      <c r="B30" s="57" t="s">
        <v>50</v>
      </c>
      <c r="C30" s="58">
        <v>350</v>
      </c>
      <c r="D30" s="59"/>
      <c r="E30" s="60">
        <f t="shared" si="0"/>
        <v>0</v>
      </c>
    </row>
    <row r="31" spans="1:5" s="61" customFormat="1" ht="25.5" x14ac:dyDescent="0.2">
      <c r="A31" s="56" t="s">
        <v>212</v>
      </c>
      <c r="B31" s="57" t="s">
        <v>122</v>
      </c>
      <c r="C31" s="58">
        <v>210</v>
      </c>
      <c r="D31" s="59">
        <v>0</v>
      </c>
      <c r="E31" s="60">
        <f t="shared" si="0"/>
        <v>0</v>
      </c>
    </row>
    <row r="32" spans="1:5" s="61" customFormat="1" ht="12.75" x14ac:dyDescent="0.2">
      <c r="A32" s="56">
        <v>100</v>
      </c>
      <c r="B32" s="57" t="s">
        <v>13</v>
      </c>
      <c r="C32" s="58">
        <v>110</v>
      </c>
      <c r="D32" s="59"/>
      <c r="E32" s="60">
        <f t="shared" si="0"/>
        <v>0</v>
      </c>
    </row>
    <row r="33" spans="1:55" s="61" customFormat="1" ht="12.75" x14ac:dyDescent="0.2">
      <c r="A33" s="56">
        <v>60</v>
      </c>
      <c r="B33" s="57" t="s">
        <v>217</v>
      </c>
      <c r="C33" s="58">
        <v>120</v>
      </c>
      <c r="D33" s="59"/>
      <c r="E33" s="60">
        <f t="shared" si="0"/>
        <v>0</v>
      </c>
    </row>
    <row r="34" spans="1:55" s="61" customFormat="1" ht="12.75" x14ac:dyDescent="0.2">
      <c r="A34" s="56">
        <v>60</v>
      </c>
      <c r="B34" s="57" t="s">
        <v>218</v>
      </c>
      <c r="C34" s="58">
        <v>120</v>
      </c>
      <c r="D34" s="59"/>
      <c r="E34" s="60">
        <f t="shared" si="0"/>
        <v>0</v>
      </c>
    </row>
    <row r="35" spans="1:55" s="61" customFormat="1" ht="12.75" x14ac:dyDescent="0.2">
      <c r="A35" s="56">
        <v>120</v>
      </c>
      <c r="B35" s="57" t="s">
        <v>216</v>
      </c>
      <c r="C35" s="58">
        <v>230</v>
      </c>
      <c r="D35" s="59">
        <v>0</v>
      </c>
      <c r="E35" s="60">
        <f t="shared" si="0"/>
        <v>0</v>
      </c>
    </row>
    <row r="36" spans="1:55" s="61" customFormat="1" ht="25.5" x14ac:dyDescent="0.2">
      <c r="A36" s="56">
        <v>120</v>
      </c>
      <c r="B36" s="57" t="s">
        <v>215</v>
      </c>
      <c r="C36" s="58">
        <v>240</v>
      </c>
      <c r="D36" s="59"/>
      <c r="E36" s="60">
        <f t="shared" si="0"/>
        <v>0</v>
      </c>
    </row>
    <row r="37" spans="1:55" s="24" customFormat="1" ht="18.75" x14ac:dyDescent="0.3">
      <c r="A37" s="25"/>
      <c r="B37" s="26" t="s">
        <v>1</v>
      </c>
      <c r="C37" s="27"/>
      <c r="D37" s="27"/>
      <c r="E37" s="28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</row>
    <row r="38" spans="1:55" s="61" customFormat="1" ht="25.5" x14ac:dyDescent="0.2">
      <c r="A38" s="56">
        <v>100</v>
      </c>
      <c r="B38" s="57" t="s">
        <v>170</v>
      </c>
      <c r="C38" s="58">
        <v>690</v>
      </c>
      <c r="D38" s="59"/>
      <c r="E38" s="60">
        <f t="shared" si="0"/>
        <v>0</v>
      </c>
    </row>
    <row r="39" spans="1:55" s="61" customFormat="1" ht="12.75" x14ac:dyDescent="0.2">
      <c r="A39" s="56">
        <v>150</v>
      </c>
      <c r="B39" s="57" t="s">
        <v>169</v>
      </c>
      <c r="C39" s="58">
        <v>450</v>
      </c>
      <c r="D39" s="59"/>
      <c r="E39" s="60">
        <f t="shared" si="0"/>
        <v>0</v>
      </c>
    </row>
    <row r="40" spans="1:55" s="61" customFormat="1" ht="25.5" x14ac:dyDescent="0.2">
      <c r="A40" s="56">
        <v>100</v>
      </c>
      <c r="B40" s="57" t="s">
        <v>243</v>
      </c>
      <c r="C40" s="58">
        <v>680</v>
      </c>
      <c r="D40" s="59"/>
      <c r="E40" s="60">
        <f t="shared" si="0"/>
        <v>0</v>
      </c>
    </row>
    <row r="41" spans="1:55" s="61" customFormat="1" ht="12.75" x14ac:dyDescent="0.2">
      <c r="A41" s="56">
        <v>150</v>
      </c>
      <c r="B41" s="57" t="s">
        <v>171</v>
      </c>
      <c r="C41" s="58">
        <v>490</v>
      </c>
      <c r="D41" s="59"/>
      <c r="E41" s="60">
        <f t="shared" si="0"/>
        <v>0</v>
      </c>
    </row>
    <row r="42" spans="1:55" s="61" customFormat="1" ht="12.75" x14ac:dyDescent="0.2">
      <c r="A42" s="56">
        <v>100</v>
      </c>
      <c r="B42" s="57" t="s">
        <v>172</v>
      </c>
      <c r="C42" s="58">
        <v>550</v>
      </c>
      <c r="D42" s="59"/>
      <c r="E42" s="60">
        <f t="shared" si="0"/>
        <v>0</v>
      </c>
    </row>
    <row r="43" spans="1:55" s="61" customFormat="1" ht="12.75" x14ac:dyDescent="0.2">
      <c r="A43" s="56" t="s">
        <v>213</v>
      </c>
      <c r="B43" s="57" t="s">
        <v>214</v>
      </c>
      <c r="C43" s="58">
        <v>350</v>
      </c>
      <c r="D43" s="59"/>
      <c r="E43" s="60">
        <f t="shared" si="0"/>
        <v>0</v>
      </c>
    </row>
    <row r="44" spans="1:55" s="61" customFormat="1" ht="25.5" x14ac:dyDescent="0.2">
      <c r="A44" s="56">
        <v>150</v>
      </c>
      <c r="B44" s="57" t="s">
        <v>173</v>
      </c>
      <c r="C44" s="58">
        <v>420</v>
      </c>
      <c r="D44" s="59"/>
      <c r="E44" s="60">
        <f t="shared" si="0"/>
        <v>0</v>
      </c>
    </row>
    <row r="45" spans="1:55" s="61" customFormat="1" ht="25.5" x14ac:dyDescent="0.2">
      <c r="A45" s="56">
        <v>100</v>
      </c>
      <c r="B45" s="62" t="s">
        <v>174</v>
      </c>
      <c r="C45" s="58">
        <v>480</v>
      </c>
      <c r="D45" s="59"/>
      <c r="E45" s="60">
        <f t="shared" si="0"/>
        <v>0</v>
      </c>
    </row>
    <row r="46" spans="1:55" s="61" customFormat="1" ht="12.75" x14ac:dyDescent="0.2">
      <c r="A46" s="56">
        <v>150</v>
      </c>
      <c r="B46" s="57" t="s">
        <v>175</v>
      </c>
      <c r="C46" s="58">
        <v>490</v>
      </c>
      <c r="D46" s="59">
        <v>0</v>
      </c>
      <c r="E46" s="60">
        <f t="shared" si="0"/>
        <v>0</v>
      </c>
    </row>
    <row r="47" spans="1:55" s="61" customFormat="1" ht="25.5" x14ac:dyDescent="0.2">
      <c r="A47" s="56">
        <v>150</v>
      </c>
      <c r="B47" s="62" t="s">
        <v>176</v>
      </c>
      <c r="C47" s="58">
        <v>550</v>
      </c>
      <c r="D47" s="59"/>
      <c r="E47" s="60">
        <f t="shared" si="0"/>
        <v>0</v>
      </c>
    </row>
    <row r="48" spans="1:55" s="61" customFormat="1" ht="25.5" x14ac:dyDescent="0.2">
      <c r="A48" s="56">
        <v>100</v>
      </c>
      <c r="B48" s="57" t="s">
        <v>51</v>
      </c>
      <c r="C48" s="58">
        <v>550</v>
      </c>
      <c r="D48" s="59"/>
      <c r="E48" s="60">
        <f t="shared" si="0"/>
        <v>0</v>
      </c>
    </row>
    <row r="49" spans="1:55" s="61" customFormat="1" ht="25.5" x14ac:dyDescent="0.2">
      <c r="A49" s="56">
        <v>150</v>
      </c>
      <c r="B49" s="57" t="s">
        <v>179</v>
      </c>
      <c r="C49" s="58">
        <v>490</v>
      </c>
      <c r="D49" s="59"/>
      <c r="E49" s="60">
        <f t="shared" si="0"/>
        <v>0</v>
      </c>
    </row>
    <row r="50" spans="1:55" s="61" customFormat="1" ht="25.5" x14ac:dyDescent="0.2">
      <c r="A50" s="56">
        <v>150</v>
      </c>
      <c r="B50" s="57" t="s">
        <v>177</v>
      </c>
      <c r="C50" s="58">
        <v>500</v>
      </c>
      <c r="D50" s="59"/>
      <c r="E50" s="60">
        <f t="shared" si="0"/>
        <v>0</v>
      </c>
    </row>
    <row r="51" spans="1:55" s="61" customFormat="1" ht="12.75" x14ac:dyDescent="0.2">
      <c r="A51" s="56">
        <v>150</v>
      </c>
      <c r="B51" s="57" t="s">
        <v>178</v>
      </c>
      <c r="C51" s="58">
        <v>350</v>
      </c>
      <c r="D51" s="59">
        <v>0</v>
      </c>
      <c r="E51" s="60">
        <f t="shared" si="0"/>
        <v>0</v>
      </c>
    </row>
    <row r="52" spans="1:55" s="61" customFormat="1" ht="25.5" x14ac:dyDescent="0.2">
      <c r="A52" s="56">
        <v>150</v>
      </c>
      <c r="B52" s="62" t="s">
        <v>52</v>
      </c>
      <c r="C52" s="58">
        <v>390</v>
      </c>
      <c r="D52" s="59"/>
      <c r="E52" s="60">
        <f t="shared" si="0"/>
        <v>0</v>
      </c>
    </row>
    <row r="53" spans="1:55" s="61" customFormat="1" ht="25.5" x14ac:dyDescent="0.2">
      <c r="A53" s="56">
        <v>150</v>
      </c>
      <c r="B53" s="62" t="s">
        <v>53</v>
      </c>
      <c r="C53" s="58">
        <v>460</v>
      </c>
      <c r="D53" s="59"/>
      <c r="E53" s="60">
        <f t="shared" si="0"/>
        <v>0</v>
      </c>
    </row>
    <row r="54" spans="1:55" s="61" customFormat="1" ht="12.75" x14ac:dyDescent="0.2">
      <c r="A54" s="56">
        <v>150</v>
      </c>
      <c r="B54" s="57" t="s">
        <v>180</v>
      </c>
      <c r="C54" s="58">
        <v>410</v>
      </c>
      <c r="D54" s="59"/>
      <c r="E54" s="60">
        <f t="shared" si="0"/>
        <v>0</v>
      </c>
    </row>
    <row r="55" spans="1:55" s="61" customFormat="1" ht="25.5" x14ac:dyDescent="0.2">
      <c r="A55" s="56">
        <v>150</v>
      </c>
      <c r="B55" s="57" t="s">
        <v>244</v>
      </c>
      <c r="C55" s="58">
        <v>420</v>
      </c>
      <c r="D55" s="59"/>
      <c r="E55" s="60">
        <f t="shared" si="0"/>
        <v>0</v>
      </c>
    </row>
    <row r="56" spans="1:55" s="61" customFormat="1" ht="12.75" x14ac:dyDescent="0.2">
      <c r="A56" s="56"/>
      <c r="B56" s="57" t="s">
        <v>245</v>
      </c>
      <c r="C56" s="58">
        <v>690</v>
      </c>
      <c r="D56" s="59"/>
      <c r="E56" s="60">
        <f t="shared" si="0"/>
        <v>0</v>
      </c>
    </row>
    <row r="57" spans="1:55" s="61" customFormat="1" ht="25.5" x14ac:dyDescent="0.2">
      <c r="A57" s="56"/>
      <c r="B57" s="57" t="s">
        <v>246</v>
      </c>
      <c r="C57" s="58">
        <v>410</v>
      </c>
      <c r="D57" s="59"/>
      <c r="E57" s="60">
        <f t="shared" si="0"/>
        <v>0</v>
      </c>
    </row>
    <row r="58" spans="1:55" s="61" customFormat="1" ht="12.75" x14ac:dyDescent="0.2">
      <c r="A58" s="56">
        <v>150</v>
      </c>
      <c r="B58" s="57" t="s">
        <v>247</v>
      </c>
      <c r="C58" s="58">
        <v>420</v>
      </c>
      <c r="D58" s="59"/>
      <c r="E58" s="60">
        <f t="shared" si="0"/>
        <v>0</v>
      </c>
    </row>
    <row r="59" spans="1:55" s="24" customFormat="1" ht="18.75" x14ac:dyDescent="0.3">
      <c r="A59" s="25"/>
      <c r="B59" s="26" t="s">
        <v>2</v>
      </c>
      <c r="C59" s="27"/>
      <c r="D59" s="27"/>
      <c r="E59" s="28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</row>
    <row r="60" spans="1:55" s="61" customFormat="1" ht="12.75" x14ac:dyDescent="0.2">
      <c r="A60" s="56">
        <v>100</v>
      </c>
      <c r="B60" s="57" t="s">
        <v>54</v>
      </c>
      <c r="C60" s="58">
        <v>250</v>
      </c>
      <c r="D60" s="59"/>
      <c r="E60" s="60">
        <f t="shared" si="0"/>
        <v>0</v>
      </c>
    </row>
    <row r="61" spans="1:55" s="61" customFormat="1" ht="12.75" x14ac:dyDescent="0.2">
      <c r="A61" s="56">
        <v>100</v>
      </c>
      <c r="B61" s="57" t="s">
        <v>55</v>
      </c>
      <c r="C61" s="58">
        <v>310</v>
      </c>
      <c r="D61" s="59"/>
      <c r="E61" s="60">
        <f t="shared" si="0"/>
        <v>0</v>
      </c>
    </row>
    <row r="62" spans="1:55" s="61" customFormat="1" ht="12.75" x14ac:dyDescent="0.2">
      <c r="A62" s="56">
        <v>100</v>
      </c>
      <c r="B62" s="57" t="s">
        <v>56</v>
      </c>
      <c r="C62" s="58">
        <v>330</v>
      </c>
      <c r="D62" s="59"/>
      <c r="E62" s="60">
        <f t="shared" si="0"/>
        <v>0</v>
      </c>
    </row>
    <row r="63" spans="1:55" s="61" customFormat="1" ht="12.75" x14ac:dyDescent="0.2">
      <c r="A63" s="56">
        <v>100</v>
      </c>
      <c r="B63" s="57" t="s">
        <v>219</v>
      </c>
      <c r="C63" s="58">
        <v>350</v>
      </c>
      <c r="D63" s="59"/>
      <c r="E63" s="60">
        <f t="shared" si="0"/>
        <v>0</v>
      </c>
    </row>
    <row r="64" spans="1:55" s="61" customFormat="1" ht="12.75" x14ac:dyDescent="0.2">
      <c r="A64" s="56">
        <v>150</v>
      </c>
      <c r="B64" s="57" t="s">
        <v>57</v>
      </c>
      <c r="C64" s="58">
        <v>350</v>
      </c>
      <c r="D64" s="59"/>
      <c r="E64" s="60">
        <f t="shared" si="0"/>
        <v>0</v>
      </c>
    </row>
    <row r="65" spans="1:55" s="61" customFormat="1" ht="12.75" x14ac:dyDescent="0.2">
      <c r="A65" s="56">
        <v>70</v>
      </c>
      <c r="B65" s="57" t="s">
        <v>58</v>
      </c>
      <c r="C65" s="58">
        <v>250</v>
      </c>
      <c r="D65" s="59"/>
      <c r="E65" s="60">
        <f t="shared" si="0"/>
        <v>0</v>
      </c>
    </row>
    <row r="66" spans="1:55" s="61" customFormat="1" ht="25.5" x14ac:dyDescent="0.2">
      <c r="A66" s="56">
        <v>70</v>
      </c>
      <c r="B66" s="62" t="s">
        <v>123</v>
      </c>
      <c r="C66" s="58">
        <v>200</v>
      </c>
      <c r="D66" s="59"/>
      <c r="E66" s="60">
        <f t="shared" si="0"/>
        <v>0</v>
      </c>
    </row>
    <row r="67" spans="1:55" s="61" customFormat="1" ht="25.5" x14ac:dyDescent="0.2">
      <c r="A67" s="56" t="s">
        <v>130</v>
      </c>
      <c r="B67" s="62" t="s">
        <v>59</v>
      </c>
      <c r="C67" s="58">
        <v>440</v>
      </c>
      <c r="D67" s="59"/>
      <c r="E67" s="60">
        <f t="shared" si="0"/>
        <v>0</v>
      </c>
    </row>
    <row r="68" spans="1:55" s="61" customFormat="1" ht="12.75" x14ac:dyDescent="0.2">
      <c r="A68" s="56"/>
      <c r="B68" s="62"/>
      <c r="C68" s="58"/>
      <c r="D68" s="59"/>
      <c r="E68" s="60"/>
    </row>
    <row r="69" spans="1:55" s="24" customFormat="1" ht="18.75" x14ac:dyDescent="0.3">
      <c r="A69" s="25"/>
      <c r="B69" s="26" t="s">
        <v>21</v>
      </c>
      <c r="C69" s="27"/>
      <c r="D69" s="27"/>
      <c r="E69" s="28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s="61" customFormat="1" ht="14.25" customHeight="1" x14ac:dyDescent="0.2">
      <c r="A70" s="56" t="s">
        <v>220</v>
      </c>
      <c r="B70" s="62" t="s">
        <v>60</v>
      </c>
      <c r="C70" s="58">
        <v>580</v>
      </c>
      <c r="D70" s="59"/>
      <c r="E70" s="60">
        <f t="shared" si="0"/>
        <v>0</v>
      </c>
    </row>
    <row r="71" spans="1:55" ht="14.25" customHeight="1" x14ac:dyDescent="0.2">
      <c r="A71" s="3" t="s">
        <v>200</v>
      </c>
      <c r="B71" s="34" t="s">
        <v>61</v>
      </c>
      <c r="C71" s="5">
        <v>710</v>
      </c>
      <c r="D71" s="4"/>
      <c r="E71" s="6">
        <f t="shared" si="0"/>
        <v>0</v>
      </c>
    </row>
    <row r="72" spans="1:55" ht="14.25" customHeight="1" x14ac:dyDescent="0.2">
      <c r="A72" s="3" t="s">
        <v>134</v>
      </c>
      <c r="B72" s="34" t="s">
        <v>221</v>
      </c>
      <c r="C72" s="5">
        <v>620</v>
      </c>
      <c r="D72" s="4"/>
      <c r="E72" s="6">
        <f t="shared" si="0"/>
        <v>0</v>
      </c>
    </row>
    <row r="73" spans="1:55" ht="14.25" customHeight="1" x14ac:dyDescent="0.2">
      <c r="A73" s="3" t="s">
        <v>141</v>
      </c>
      <c r="B73" s="34" t="s">
        <v>62</v>
      </c>
      <c r="C73" s="5">
        <v>520</v>
      </c>
      <c r="D73" s="4"/>
      <c r="E73" s="6">
        <f t="shared" si="0"/>
        <v>0</v>
      </c>
    </row>
    <row r="74" spans="1:55" ht="14.25" customHeight="1" x14ac:dyDescent="0.2">
      <c r="A74" s="36"/>
      <c r="B74" s="34"/>
      <c r="C74" s="5"/>
      <c r="D74" s="4"/>
      <c r="E74" s="6"/>
    </row>
    <row r="75" spans="1:55" s="24" customFormat="1" ht="18.75" x14ac:dyDescent="0.3">
      <c r="A75" s="25"/>
      <c r="B75" s="26" t="s">
        <v>22</v>
      </c>
      <c r="C75" s="27"/>
      <c r="D75" s="27"/>
      <c r="E75" s="28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</row>
    <row r="76" spans="1:55" ht="13.5" customHeight="1" x14ac:dyDescent="0.2">
      <c r="A76" s="3" t="s">
        <v>222</v>
      </c>
      <c r="B76" s="34" t="s">
        <v>63</v>
      </c>
      <c r="C76" s="5">
        <v>670</v>
      </c>
      <c r="D76" s="4"/>
      <c r="E76" s="6">
        <f t="shared" ref="E76:E139" si="1">C76*D76</f>
        <v>0</v>
      </c>
    </row>
    <row r="77" spans="1:55" ht="13.5" customHeight="1" x14ac:dyDescent="0.2">
      <c r="A77" s="3" t="s">
        <v>242</v>
      </c>
      <c r="B77" s="35" t="s">
        <v>64</v>
      </c>
      <c r="C77" s="5">
        <v>730</v>
      </c>
      <c r="D77" s="4"/>
      <c r="E77" s="6">
        <f t="shared" si="1"/>
        <v>0</v>
      </c>
    </row>
    <row r="78" spans="1:55" ht="13.5" customHeight="1" x14ac:dyDescent="0.2">
      <c r="A78" s="3" t="s">
        <v>129</v>
      </c>
      <c r="B78" s="34" t="s">
        <v>142</v>
      </c>
      <c r="C78" s="5">
        <v>450</v>
      </c>
      <c r="D78" s="4"/>
      <c r="E78" s="6">
        <f t="shared" si="1"/>
        <v>0</v>
      </c>
    </row>
    <row r="79" spans="1:55" ht="13.5" customHeight="1" x14ac:dyDescent="0.2">
      <c r="A79" s="3" t="s">
        <v>143</v>
      </c>
      <c r="B79" s="35" t="s">
        <v>65</v>
      </c>
      <c r="C79" s="5">
        <v>490</v>
      </c>
      <c r="D79" s="4"/>
      <c r="E79" s="6">
        <f t="shared" si="1"/>
        <v>0</v>
      </c>
    </row>
    <row r="80" spans="1:55" ht="13.5" customHeight="1" x14ac:dyDescent="0.2">
      <c r="A80" s="3"/>
      <c r="B80" s="35"/>
      <c r="C80" s="5"/>
      <c r="D80" s="4"/>
      <c r="E80" s="6">
        <f t="shared" si="1"/>
        <v>0</v>
      </c>
    </row>
    <row r="81" spans="1:55" s="24" customFormat="1" ht="18.75" x14ac:dyDescent="0.3">
      <c r="A81" s="25"/>
      <c r="B81" s="26" t="s">
        <v>25</v>
      </c>
      <c r="C81" s="27"/>
      <c r="D81" s="27"/>
      <c r="E81" s="28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</row>
    <row r="82" spans="1:55" ht="12.75" x14ac:dyDescent="0.2">
      <c r="A82" s="3">
        <v>350</v>
      </c>
      <c r="B82" s="39" t="s">
        <v>224</v>
      </c>
      <c r="C82" s="5">
        <v>450</v>
      </c>
      <c r="D82" s="10"/>
      <c r="E82" s="6">
        <f t="shared" si="1"/>
        <v>0</v>
      </c>
    </row>
    <row r="83" spans="1:55" s="61" customFormat="1" ht="12.75" x14ac:dyDescent="0.2">
      <c r="A83" s="56" t="s">
        <v>144</v>
      </c>
      <c r="B83" s="62" t="s">
        <v>124</v>
      </c>
      <c r="C83" s="58">
        <v>450</v>
      </c>
      <c r="D83" s="63"/>
      <c r="E83" s="60">
        <f t="shared" si="1"/>
        <v>0</v>
      </c>
    </row>
    <row r="84" spans="1:55" ht="12.75" x14ac:dyDescent="0.2">
      <c r="A84" s="3" t="s">
        <v>225</v>
      </c>
      <c r="B84" s="39" t="s">
        <v>230</v>
      </c>
      <c r="C84" s="5">
        <v>480</v>
      </c>
      <c r="D84" s="10"/>
      <c r="E84" s="6">
        <f t="shared" si="1"/>
        <v>0</v>
      </c>
    </row>
    <row r="85" spans="1:55" ht="12.75" x14ac:dyDescent="0.2">
      <c r="A85" s="3" t="s">
        <v>226</v>
      </c>
      <c r="B85" s="39" t="s">
        <v>66</v>
      </c>
      <c r="C85" s="5">
        <v>850</v>
      </c>
      <c r="D85" s="10"/>
      <c r="E85" s="6">
        <f t="shared" si="1"/>
        <v>0</v>
      </c>
    </row>
    <row r="86" spans="1:55" ht="12.75" x14ac:dyDescent="0.2">
      <c r="A86" s="3" t="s">
        <v>145</v>
      </c>
      <c r="B86" s="39" t="s">
        <v>67</v>
      </c>
      <c r="C86" s="5">
        <v>880</v>
      </c>
      <c r="D86" s="10"/>
      <c r="E86" s="6">
        <f t="shared" si="1"/>
        <v>0</v>
      </c>
    </row>
    <row r="87" spans="1:55" ht="12.75" x14ac:dyDescent="0.2">
      <c r="A87" s="3" t="s">
        <v>227</v>
      </c>
      <c r="B87" s="39" t="s">
        <v>68</v>
      </c>
      <c r="C87" s="5">
        <v>750</v>
      </c>
      <c r="D87" s="10"/>
      <c r="E87" s="6">
        <f t="shared" si="1"/>
        <v>0</v>
      </c>
    </row>
    <row r="88" spans="1:55" ht="12.75" x14ac:dyDescent="0.2">
      <c r="A88" s="14">
        <v>200</v>
      </c>
      <c r="B88" s="49" t="s">
        <v>223</v>
      </c>
      <c r="C88" s="5">
        <v>650</v>
      </c>
      <c r="D88" s="10"/>
      <c r="E88" s="13">
        <f t="shared" si="1"/>
        <v>0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s="24" customFormat="1" ht="18.75" x14ac:dyDescent="0.3">
      <c r="A89" s="25"/>
      <c r="B89" s="26" t="s">
        <v>23</v>
      </c>
      <c r="C89" s="27"/>
      <c r="D89" s="27"/>
      <c r="E89" s="28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</row>
    <row r="90" spans="1:55" s="61" customFormat="1" ht="12.75" x14ac:dyDescent="0.2">
      <c r="A90" s="56">
        <v>150</v>
      </c>
      <c r="B90" s="62" t="s">
        <v>69</v>
      </c>
      <c r="C90" s="58">
        <v>280</v>
      </c>
      <c r="D90" s="59"/>
      <c r="E90" s="60">
        <f t="shared" si="1"/>
        <v>0</v>
      </c>
    </row>
    <row r="91" spans="1:55" s="61" customFormat="1" ht="25.5" x14ac:dyDescent="0.2">
      <c r="A91" s="56">
        <v>150</v>
      </c>
      <c r="B91" s="62" t="s">
        <v>70</v>
      </c>
      <c r="C91" s="58">
        <v>190</v>
      </c>
      <c r="D91" s="59"/>
      <c r="E91" s="60">
        <f t="shared" si="1"/>
        <v>0</v>
      </c>
    </row>
    <row r="92" spans="1:55" s="61" customFormat="1" ht="25.5" x14ac:dyDescent="0.2">
      <c r="A92" s="56">
        <v>150</v>
      </c>
      <c r="B92" s="62" t="s">
        <v>71</v>
      </c>
      <c r="C92" s="58">
        <v>220</v>
      </c>
      <c r="D92" s="59">
        <v>0</v>
      </c>
      <c r="E92" s="60">
        <f t="shared" si="1"/>
        <v>0</v>
      </c>
    </row>
    <row r="93" spans="1:55" s="61" customFormat="1" ht="12.75" x14ac:dyDescent="0.2">
      <c r="A93" s="56">
        <v>150</v>
      </c>
      <c r="B93" s="57" t="s">
        <v>14</v>
      </c>
      <c r="C93" s="58">
        <v>210</v>
      </c>
      <c r="D93" s="59"/>
      <c r="E93" s="60">
        <f t="shared" si="1"/>
        <v>0</v>
      </c>
    </row>
    <row r="94" spans="1:55" s="61" customFormat="1" ht="12.75" x14ac:dyDescent="0.2">
      <c r="A94" s="56">
        <v>150</v>
      </c>
      <c r="B94" s="62" t="s">
        <v>228</v>
      </c>
      <c r="C94" s="58">
        <v>250</v>
      </c>
      <c r="D94" s="59">
        <v>0</v>
      </c>
      <c r="E94" s="60">
        <f t="shared" si="1"/>
        <v>0</v>
      </c>
    </row>
    <row r="95" spans="1:55" s="61" customFormat="1" ht="12.75" x14ac:dyDescent="0.2">
      <c r="A95" s="56">
        <v>150</v>
      </c>
      <c r="B95" s="62" t="s">
        <v>72</v>
      </c>
      <c r="C95" s="58">
        <v>230</v>
      </c>
      <c r="D95" s="59"/>
      <c r="E95" s="60">
        <f t="shared" si="1"/>
        <v>0</v>
      </c>
    </row>
    <row r="96" spans="1:55" s="61" customFormat="1" ht="12.75" x14ac:dyDescent="0.2">
      <c r="A96" s="56"/>
      <c r="B96" s="62"/>
      <c r="C96" s="58"/>
      <c r="D96" s="59"/>
      <c r="E96" s="60">
        <f t="shared" si="1"/>
        <v>0</v>
      </c>
    </row>
    <row r="97" spans="1:55" s="24" customFormat="1" ht="18.75" x14ac:dyDescent="0.3">
      <c r="A97" s="29"/>
      <c r="B97" s="26" t="s">
        <v>26</v>
      </c>
      <c r="C97" s="27"/>
      <c r="D97" s="30"/>
      <c r="E97" s="3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</row>
    <row r="98" spans="1:55" ht="12.75" x14ac:dyDescent="0.2">
      <c r="A98" s="14">
        <v>250</v>
      </c>
      <c r="B98" s="40" t="s">
        <v>18</v>
      </c>
      <c r="C98" s="5">
        <v>350</v>
      </c>
      <c r="D98" s="10"/>
      <c r="E98" s="6">
        <f t="shared" si="1"/>
        <v>0</v>
      </c>
    </row>
    <row r="99" spans="1:55" ht="12.75" x14ac:dyDescent="0.2">
      <c r="A99" s="14">
        <v>250</v>
      </c>
      <c r="B99" s="40" t="s">
        <v>19</v>
      </c>
      <c r="C99" s="5">
        <v>350</v>
      </c>
      <c r="D99" s="10"/>
      <c r="E99" s="6">
        <f t="shared" si="1"/>
        <v>0</v>
      </c>
    </row>
    <row r="100" spans="1:55" ht="12.75" x14ac:dyDescent="0.2">
      <c r="A100" s="14">
        <v>250</v>
      </c>
      <c r="B100" s="40" t="s">
        <v>20</v>
      </c>
      <c r="C100" s="5">
        <v>350</v>
      </c>
      <c r="D100" s="10"/>
      <c r="E100" s="6">
        <f t="shared" si="1"/>
        <v>0</v>
      </c>
    </row>
    <row r="101" spans="1:55" ht="12.75" x14ac:dyDescent="0.2">
      <c r="A101" s="14"/>
      <c r="B101" s="39"/>
      <c r="C101" s="5"/>
      <c r="D101" s="10"/>
      <c r="E101" s="13"/>
    </row>
    <row r="102" spans="1:55" s="24" customFormat="1" ht="18.75" x14ac:dyDescent="0.3">
      <c r="A102" s="25"/>
      <c r="B102" s="26" t="s">
        <v>3</v>
      </c>
      <c r="C102" s="27"/>
      <c r="D102" s="27"/>
      <c r="E102" s="28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</row>
    <row r="103" spans="1:55" ht="12.75" x14ac:dyDescent="0.2">
      <c r="A103" s="3" t="s">
        <v>229</v>
      </c>
      <c r="B103" s="34" t="s">
        <v>73</v>
      </c>
      <c r="C103" s="5">
        <v>710</v>
      </c>
      <c r="D103" s="4"/>
      <c r="E103" s="6">
        <f t="shared" si="1"/>
        <v>0</v>
      </c>
    </row>
    <row r="104" spans="1:55" ht="12.75" x14ac:dyDescent="0.2">
      <c r="A104" s="3" t="s">
        <v>146</v>
      </c>
      <c r="B104" s="34" t="s">
        <v>74</v>
      </c>
      <c r="C104" s="5">
        <v>490</v>
      </c>
      <c r="D104" s="4">
        <v>0</v>
      </c>
      <c r="E104" s="6">
        <f t="shared" si="1"/>
        <v>0</v>
      </c>
    </row>
    <row r="105" spans="1:55" ht="12.75" x14ac:dyDescent="0.2">
      <c r="A105" s="3" t="s">
        <v>229</v>
      </c>
      <c r="B105" s="34" t="s">
        <v>75</v>
      </c>
      <c r="C105" s="5">
        <v>550</v>
      </c>
      <c r="D105" s="4"/>
      <c r="E105" s="6">
        <f t="shared" si="1"/>
        <v>0</v>
      </c>
    </row>
    <row r="106" spans="1:55" ht="12.75" x14ac:dyDescent="0.2">
      <c r="A106" s="3" t="s">
        <v>229</v>
      </c>
      <c r="B106" s="34" t="s">
        <v>76</v>
      </c>
      <c r="C106" s="5">
        <v>730</v>
      </c>
      <c r="D106" s="4"/>
      <c r="E106" s="6">
        <f t="shared" si="1"/>
        <v>0</v>
      </c>
    </row>
    <row r="107" spans="1:55" ht="12.75" x14ac:dyDescent="0.2">
      <c r="A107" s="3" t="s">
        <v>231</v>
      </c>
      <c r="B107" s="34" t="s">
        <v>77</v>
      </c>
      <c r="C107" s="5">
        <v>890</v>
      </c>
      <c r="D107" s="4"/>
      <c r="E107" s="6">
        <f t="shared" si="1"/>
        <v>0</v>
      </c>
    </row>
    <row r="108" spans="1:55" ht="12.75" x14ac:dyDescent="0.2">
      <c r="A108" s="3" t="s">
        <v>233</v>
      </c>
      <c r="B108" s="34" t="s">
        <v>78</v>
      </c>
      <c r="C108" s="5">
        <v>550</v>
      </c>
      <c r="D108" s="4"/>
      <c r="E108" s="6">
        <f t="shared" si="1"/>
        <v>0</v>
      </c>
    </row>
    <row r="109" spans="1:55" ht="12.75" x14ac:dyDescent="0.2">
      <c r="A109" s="3" t="s">
        <v>146</v>
      </c>
      <c r="B109" s="34" t="s">
        <v>79</v>
      </c>
      <c r="C109" s="5">
        <v>390</v>
      </c>
      <c r="D109" s="4"/>
      <c r="E109" s="6">
        <f t="shared" si="1"/>
        <v>0</v>
      </c>
    </row>
    <row r="110" spans="1:55" ht="12.75" x14ac:dyDescent="0.2">
      <c r="A110" s="3" t="s">
        <v>146</v>
      </c>
      <c r="B110" s="34" t="s">
        <v>80</v>
      </c>
      <c r="C110" s="5">
        <v>430</v>
      </c>
      <c r="D110" s="4"/>
      <c r="E110" s="6">
        <f t="shared" si="1"/>
        <v>0</v>
      </c>
    </row>
    <row r="111" spans="1:55" ht="12.75" x14ac:dyDescent="0.2">
      <c r="A111" s="3" t="s">
        <v>146</v>
      </c>
      <c r="B111" s="34" t="s">
        <v>81</v>
      </c>
      <c r="C111" s="5">
        <v>430</v>
      </c>
      <c r="D111" s="4">
        <v>0</v>
      </c>
      <c r="E111" s="6">
        <f t="shared" si="1"/>
        <v>0</v>
      </c>
    </row>
    <row r="112" spans="1:55" ht="12.75" x14ac:dyDescent="0.2">
      <c r="A112" s="3" t="s">
        <v>229</v>
      </c>
      <c r="B112" s="35" t="s">
        <v>240</v>
      </c>
      <c r="C112" s="5">
        <v>520</v>
      </c>
      <c r="D112" s="4"/>
      <c r="E112" s="6">
        <f t="shared" si="1"/>
        <v>0</v>
      </c>
    </row>
    <row r="113" spans="1:55" s="24" customFormat="1" ht="18.75" x14ac:dyDescent="0.3">
      <c r="A113" s="29"/>
      <c r="B113" s="33" t="s">
        <v>149</v>
      </c>
      <c r="C113" s="27"/>
      <c r="D113" s="30"/>
      <c r="E113" s="3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</row>
    <row r="114" spans="1:55" s="20" customFormat="1" ht="12.75" x14ac:dyDescent="0.2">
      <c r="A114" s="3">
        <v>50</v>
      </c>
      <c r="B114" s="35" t="s">
        <v>153</v>
      </c>
      <c r="C114" s="5">
        <v>60</v>
      </c>
      <c r="D114" s="8"/>
      <c r="E114" s="37">
        <f t="shared" si="1"/>
        <v>0</v>
      </c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</row>
    <row r="115" spans="1:55" s="20" customFormat="1" ht="12.75" x14ac:dyDescent="0.2">
      <c r="A115" s="3">
        <v>50</v>
      </c>
      <c r="B115" s="35" t="s">
        <v>150</v>
      </c>
      <c r="C115" s="5">
        <v>60</v>
      </c>
      <c r="D115" s="8"/>
      <c r="E115" s="37">
        <f t="shared" si="1"/>
        <v>0</v>
      </c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</row>
    <row r="116" spans="1:55" s="20" customFormat="1" ht="12.75" x14ac:dyDescent="0.2">
      <c r="A116" s="3">
        <v>50</v>
      </c>
      <c r="B116" s="35" t="s">
        <v>151</v>
      </c>
      <c r="C116" s="5">
        <v>60</v>
      </c>
      <c r="D116" s="8"/>
      <c r="E116" s="37">
        <f t="shared" si="1"/>
        <v>0</v>
      </c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</row>
    <row r="117" spans="1:55" s="20" customFormat="1" ht="12.75" x14ac:dyDescent="0.2">
      <c r="A117" s="3">
        <v>50</v>
      </c>
      <c r="B117" s="35" t="s">
        <v>152</v>
      </c>
      <c r="C117" s="5">
        <v>60</v>
      </c>
      <c r="D117" s="8"/>
      <c r="E117" s="37">
        <f t="shared" si="1"/>
        <v>0</v>
      </c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</row>
    <row r="118" spans="1:55" s="20" customFormat="1" ht="12.75" x14ac:dyDescent="0.2">
      <c r="A118" s="3">
        <v>50</v>
      </c>
      <c r="B118" s="35" t="s">
        <v>154</v>
      </c>
      <c r="C118" s="5">
        <v>60</v>
      </c>
      <c r="D118" s="8"/>
      <c r="E118" s="37">
        <f t="shared" si="1"/>
        <v>0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</row>
    <row r="119" spans="1:55" s="20" customFormat="1" ht="12.75" x14ac:dyDescent="0.2">
      <c r="A119" s="3">
        <v>50</v>
      </c>
      <c r="B119" s="35" t="s">
        <v>155</v>
      </c>
      <c r="C119" s="5">
        <v>60</v>
      </c>
      <c r="D119" s="8"/>
      <c r="E119" s="37">
        <f t="shared" si="1"/>
        <v>0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</row>
    <row r="120" spans="1:55" s="20" customFormat="1" ht="12.75" x14ac:dyDescent="0.2">
      <c r="A120" s="3">
        <v>50</v>
      </c>
      <c r="B120" s="35" t="s">
        <v>20</v>
      </c>
      <c r="C120" s="5">
        <v>60</v>
      </c>
      <c r="D120" s="8"/>
      <c r="E120" s="37">
        <f t="shared" si="1"/>
        <v>0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</row>
    <row r="121" spans="1:55" s="20" customFormat="1" ht="12.75" x14ac:dyDescent="0.2">
      <c r="A121" s="3">
        <v>50</v>
      </c>
      <c r="B121" s="35" t="s">
        <v>156</v>
      </c>
      <c r="C121" s="5">
        <v>60</v>
      </c>
      <c r="D121" s="8"/>
      <c r="E121" s="37">
        <f t="shared" si="1"/>
        <v>0</v>
      </c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</row>
    <row r="122" spans="1:55" s="20" customFormat="1" ht="12.75" x14ac:dyDescent="0.2">
      <c r="A122" s="3">
        <v>50</v>
      </c>
      <c r="B122" s="35" t="s">
        <v>157</v>
      </c>
      <c r="C122" s="5">
        <v>60</v>
      </c>
      <c r="D122" s="8"/>
      <c r="E122" s="37">
        <f t="shared" si="1"/>
        <v>0</v>
      </c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</row>
    <row r="123" spans="1:55" ht="12.75" x14ac:dyDescent="0.2">
      <c r="A123" s="3"/>
      <c r="B123" s="34"/>
      <c r="C123" s="5"/>
      <c r="D123" s="4"/>
      <c r="E123" s="6"/>
    </row>
    <row r="124" spans="1:55" s="24" customFormat="1" ht="18.75" x14ac:dyDescent="0.3">
      <c r="A124" s="29"/>
      <c r="B124" s="33" t="s">
        <v>28</v>
      </c>
      <c r="C124" s="27"/>
      <c r="D124" s="30"/>
      <c r="E124" s="3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</row>
    <row r="125" spans="1:55" ht="12.75" x14ac:dyDescent="0.2">
      <c r="A125" s="14" t="s">
        <v>147</v>
      </c>
      <c r="B125" s="39" t="s">
        <v>82</v>
      </c>
      <c r="C125" s="5">
        <v>510</v>
      </c>
      <c r="D125" s="10"/>
      <c r="E125" s="6">
        <f t="shared" si="1"/>
        <v>0</v>
      </c>
    </row>
    <row r="126" spans="1:55" ht="12.75" x14ac:dyDescent="0.2">
      <c r="A126" s="14" t="s">
        <v>147</v>
      </c>
      <c r="B126" s="40" t="s">
        <v>186</v>
      </c>
      <c r="C126" s="5">
        <v>550</v>
      </c>
      <c r="D126" s="10"/>
      <c r="E126" s="6">
        <f t="shared" si="1"/>
        <v>0</v>
      </c>
    </row>
    <row r="127" spans="1:55" ht="12.75" x14ac:dyDescent="0.2">
      <c r="A127" s="14" t="s">
        <v>204</v>
      </c>
      <c r="B127" s="39" t="s">
        <v>83</v>
      </c>
      <c r="C127" s="5">
        <v>750</v>
      </c>
      <c r="D127" s="10"/>
      <c r="E127" s="6">
        <f t="shared" si="1"/>
        <v>0</v>
      </c>
    </row>
    <row r="128" spans="1:55" ht="12.75" x14ac:dyDescent="0.2">
      <c r="A128" s="14" t="s">
        <v>148</v>
      </c>
      <c r="B128" s="39" t="s">
        <v>84</v>
      </c>
      <c r="C128" s="5">
        <v>450</v>
      </c>
      <c r="D128" s="10"/>
      <c r="E128" s="6">
        <f t="shared" si="1"/>
        <v>0</v>
      </c>
    </row>
    <row r="129" spans="1:55" ht="12.75" x14ac:dyDescent="0.2">
      <c r="A129" s="14">
        <v>100</v>
      </c>
      <c r="B129" s="39" t="s">
        <v>85</v>
      </c>
      <c r="C129" s="5">
        <v>120</v>
      </c>
      <c r="D129" s="10"/>
      <c r="E129" s="6">
        <f t="shared" si="1"/>
        <v>0</v>
      </c>
    </row>
    <row r="130" spans="1:55" ht="12.75" x14ac:dyDescent="0.2">
      <c r="A130" s="7"/>
      <c r="B130" s="34"/>
      <c r="C130" s="5"/>
      <c r="D130" s="4"/>
      <c r="E130" s="6"/>
    </row>
    <row r="131" spans="1:55" s="24" customFormat="1" ht="18.75" x14ac:dyDescent="0.3">
      <c r="A131" s="29"/>
      <c r="B131" s="33" t="s">
        <v>121</v>
      </c>
      <c r="C131" s="27"/>
      <c r="D131" s="30"/>
      <c r="E131" s="3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</row>
    <row r="132" spans="1:55" ht="12.75" x14ac:dyDescent="0.2">
      <c r="A132" s="14">
        <v>250</v>
      </c>
      <c r="B132" s="40" t="s">
        <v>15</v>
      </c>
      <c r="C132" s="5">
        <v>320</v>
      </c>
      <c r="D132" s="10"/>
      <c r="E132" s="6">
        <f t="shared" si="1"/>
        <v>0</v>
      </c>
    </row>
    <row r="133" spans="1:55" ht="12.75" x14ac:dyDescent="0.2">
      <c r="A133" s="14">
        <v>250</v>
      </c>
      <c r="B133" s="40" t="s">
        <v>16</v>
      </c>
      <c r="C133" s="5">
        <v>250</v>
      </c>
      <c r="D133" s="10"/>
      <c r="E133" s="6">
        <f t="shared" si="1"/>
        <v>0</v>
      </c>
    </row>
    <row r="134" spans="1:55" ht="12.75" x14ac:dyDescent="0.2">
      <c r="A134" s="14">
        <v>250</v>
      </c>
      <c r="B134" s="40" t="s">
        <v>31</v>
      </c>
      <c r="C134" s="5">
        <v>350</v>
      </c>
      <c r="D134" s="10"/>
      <c r="E134" s="6">
        <f t="shared" si="1"/>
        <v>0</v>
      </c>
    </row>
    <row r="135" spans="1:55" ht="12.75" x14ac:dyDescent="0.2">
      <c r="A135" s="14">
        <v>250</v>
      </c>
      <c r="B135" s="40" t="s">
        <v>32</v>
      </c>
      <c r="C135" s="5">
        <v>350</v>
      </c>
      <c r="D135" s="10"/>
      <c r="E135" s="6">
        <f t="shared" si="1"/>
        <v>0</v>
      </c>
    </row>
    <row r="136" spans="1:55" ht="12.75" x14ac:dyDescent="0.2">
      <c r="A136" s="14">
        <v>250</v>
      </c>
      <c r="B136" s="40" t="s">
        <v>17</v>
      </c>
      <c r="C136" s="5">
        <v>250</v>
      </c>
      <c r="D136" s="10"/>
      <c r="E136" s="6">
        <f t="shared" si="1"/>
        <v>0</v>
      </c>
    </row>
    <row r="137" spans="1:55" ht="12" customHeight="1" x14ac:dyDescent="0.2">
      <c r="A137" s="3">
        <v>250</v>
      </c>
      <c r="B137" s="35" t="s">
        <v>234</v>
      </c>
      <c r="C137" s="5">
        <v>350</v>
      </c>
      <c r="D137" s="4"/>
      <c r="E137" s="6">
        <f t="shared" si="1"/>
        <v>0</v>
      </c>
    </row>
    <row r="138" spans="1:55" s="24" customFormat="1" ht="18.75" x14ac:dyDescent="0.3">
      <c r="A138" s="29"/>
      <c r="B138" s="33" t="s">
        <v>120</v>
      </c>
      <c r="C138" s="27"/>
      <c r="D138" s="30"/>
      <c r="E138" s="3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</row>
    <row r="139" spans="1:55" ht="12.75" x14ac:dyDescent="0.2">
      <c r="A139" s="14" t="s">
        <v>139</v>
      </c>
      <c r="B139" s="40" t="s">
        <v>241</v>
      </c>
      <c r="C139" s="5">
        <v>190</v>
      </c>
      <c r="D139" s="10"/>
      <c r="E139" s="6">
        <f t="shared" si="1"/>
        <v>0</v>
      </c>
    </row>
    <row r="140" spans="1:55" ht="12.75" x14ac:dyDescent="0.2">
      <c r="A140" s="14">
        <v>120</v>
      </c>
      <c r="B140" s="39" t="s">
        <v>187</v>
      </c>
      <c r="C140" s="5">
        <v>160</v>
      </c>
      <c r="D140" s="10"/>
      <c r="E140" s="6">
        <f t="shared" ref="E140:E206" si="2">C140*D140</f>
        <v>0</v>
      </c>
    </row>
    <row r="141" spans="1:55" ht="12.75" x14ac:dyDescent="0.2">
      <c r="A141" s="14">
        <v>120</v>
      </c>
      <c r="B141" s="39" t="s">
        <v>188</v>
      </c>
      <c r="C141" s="5">
        <v>160</v>
      </c>
      <c r="D141" s="10"/>
      <c r="E141" s="6">
        <f>C141*D141</f>
        <v>0</v>
      </c>
    </row>
    <row r="142" spans="1:55" ht="12.75" x14ac:dyDescent="0.2">
      <c r="A142" s="14">
        <v>120</v>
      </c>
      <c r="B142" s="39" t="s">
        <v>189</v>
      </c>
      <c r="C142" s="5">
        <v>170</v>
      </c>
      <c r="D142" s="10"/>
      <c r="E142" s="6">
        <f t="shared" si="2"/>
        <v>0</v>
      </c>
    </row>
    <row r="143" spans="1:55" ht="12.75" x14ac:dyDescent="0.2">
      <c r="A143" s="14">
        <v>120</v>
      </c>
      <c r="B143" s="39" t="s">
        <v>190</v>
      </c>
      <c r="C143" s="5">
        <v>170</v>
      </c>
      <c r="D143" s="10"/>
      <c r="E143" s="6">
        <f>C143*D143</f>
        <v>0</v>
      </c>
    </row>
    <row r="144" spans="1:55" ht="12.75" x14ac:dyDescent="0.2">
      <c r="A144" s="14">
        <v>120</v>
      </c>
      <c r="B144" s="39" t="s">
        <v>192</v>
      </c>
      <c r="C144" s="5">
        <v>170</v>
      </c>
      <c r="D144" s="10"/>
      <c r="E144" s="6">
        <f>C144*D144</f>
        <v>0</v>
      </c>
    </row>
    <row r="145" spans="1:55" ht="12.75" x14ac:dyDescent="0.2">
      <c r="A145" s="14">
        <v>120</v>
      </c>
      <c r="B145" s="39" t="s">
        <v>191</v>
      </c>
      <c r="C145" s="5">
        <v>170</v>
      </c>
      <c r="D145" s="10"/>
      <c r="E145" s="6">
        <f>C145*D145</f>
        <v>0</v>
      </c>
    </row>
    <row r="146" spans="1:55" ht="12.75" x14ac:dyDescent="0.2">
      <c r="A146" s="14">
        <v>120</v>
      </c>
      <c r="B146" s="39" t="s">
        <v>86</v>
      </c>
      <c r="C146" s="5">
        <v>170</v>
      </c>
      <c r="D146" s="10"/>
      <c r="E146" s="6">
        <f t="shared" si="2"/>
        <v>0</v>
      </c>
    </row>
    <row r="147" spans="1:55" ht="12.75" x14ac:dyDescent="0.2">
      <c r="A147" s="14">
        <v>120</v>
      </c>
      <c r="B147" s="39" t="s">
        <v>87</v>
      </c>
      <c r="C147" s="5">
        <v>210</v>
      </c>
      <c r="D147" s="10"/>
      <c r="E147" s="6">
        <f t="shared" si="2"/>
        <v>0</v>
      </c>
    </row>
    <row r="148" spans="1:55" ht="12.75" x14ac:dyDescent="0.2">
      <c r="A148" s="14">
        <v>120</v>
      </c>
      <c r="B148" s="39" t="s">
        <v>193</v>
      </c>
      <c r="C148" s="5">
        <v>210</v>
      </c>
      <c r="D148" s="10"/>
      <c r="E148" s="6">
        <f>C148*D148</f>
        <v>0</v>
      </c>
    </row>
    <row r="149" spans="1:55" ht="12.75" x14ac:dyDescent="0.2">
      <c r="A149" s="14" t="s">
        <v>130</v>
      </c>
      <c r="B149" s="39" t="s">
        <v>238</v>
      </c>
      <c r="C149" s="5">
        <v>210</v>
      </c>
      <c r="D149" s="10"/>
      <c r="E149" s="6">
        <f t="shared" si="2"/>
        <v>0</v>
      </c>
    </row>
    <row r="150" spans="1:55" ht="12.75" x14ac:dyDescent="0.2">
      <c r="A150" s="3"/>
      <c r="B150" s="35"/>
      <c r="C150" s="5"/>
      <c r="D150" s="4"/>
      <c r="E150" s="6">
        <f t="shared" si="2"/>
        <v>0</v>
      </c>
    </row>
    <row r="151" spans="1:55" s="24" customFormat="1" ht="18.75" x14ac:dyDescent="0.3">
      <c r="A151" s="25"/>
      <c r="B151" s="33" t="s">
        <v>27</v>
      </c>
      <c r="C151" s="27"/>
      <c r="D151" s="27"/>
      <c r="E151" s="28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</row>
    <row r="152" spans="1:55" ht="12.75" x14ac:dyDescent="0.2">
      <c r="A152" s="14">
        <v>2000</v>
      </c>
      <c r="B152" s="39" t="s">
        <v>88</v>
      </c>
      <c r="C152" s="5">
        <v>9000</v>
      </c>
      <c r="D152" s="10"/>
      <c r="E152" s="6">
        <f t="shared" si="2"/>
        <v>0</v>
      </c>
    </row>
    <row r="153" spans="1:55" ht="12.75" x14ac:dyDescent="0.2">
      <c r="A153" s="14">
        <v>2000</v>
      </c>
      <c r="B153" s="39" t="s">
        <v>89</v>
      </c>
      <c r="C153" s="5">
        <v>6000</v>
      </c>
      <c r="D153" s="10"/>
      <c r="E153" s="6">
        <f t="shared" si="2"/>
        <v>0</v>
      </c>
    </row>
    <row r="154" spans="1:55" ht="12.75" x14ac:dyDescent="0.2">
      <c r="A154" s="14">
        <v>2000</v>
      </c>
      <c r="B154" s="39" t="s">
        <v>90</v>
      </c>
      <c r="C154" s="5">
        <v>5500</v>
      </c>
      <c r="D154" s="10"/>
      <c r="E154" s="6">
        <f t="shared" si="2"/>
        <v>0</v>
      </c>
    </row>
    <row r="155" spans="1:55" ht="12.75" x14ac:dyDescent="0.2">
      <c r="A155" s="14">
        <v>2000</v>
      </c>
      <c r="B155" s="39" t="s">
        <v>91</v>
      </c>
      <c r="C155" s="5">
        <v>4500</v>
      </c>
      <c r="D155" s="10"/>
      <c r="E155" s="6">
        <f t="shared" si="2"/>
        <v>0</v>
      </c>
    </row>
    <row r="156" spans="1:55" ht="12.75" x14ac:dyDescent="0.2">
      <c r="A156" s="14" t="s">
        <v>236</v>
      </c>
      <c r="B156" s="40" t="s">
        <v>235</v>
      </c>
      <c r="C156" s="5">
        <v>6000</v>
      </c>
      <c r="D156" s="10"/>
      <c r="E156" s="6">
        <f t="shared" si="2"/>
        <v>0</v>
      </c>
    </row>
    <row r="157" spans="1:55" ht="12.75" x14ac:dyDescent="0.2">
      <c r="A157" s="14">
        <v>2500</v>
      </c>
      <c r="B157" s="39" t="s">
        <v>92</v>
      </c>
      <c r="C157" s="5">
        <v>9000</v>
      </c>
      <c r="D157" s="10"/>
      <c r="E157" s="6">
        <f t="shared" si="2"/>
        <v>0</v>
      </c>
    </row>
    <row r="158" spans="1:55" ht="12.75" x14ac:dyDescent="0.2">
      <c r="A158" s="14">
        <v>2000</v>
      </c>
      <c r="B158" s="40" t="s">
        <v>29</v>
      </c>
      <c r="C158" s="5">
        <v>6500</v>
      </c>
      <c r="D158" s="10"/>
      <c r="E158" s="6">
        <f t="shared" si="2"/>
        <v>0</v>
      </c>
    </row>
    <row r="159" spans="1:55" ht="12.75" x14ac:dyDescent="0.2">
      <c r="A159" s="3"/>
      <c r="B159" s="34"/>
      <c r="C159" s="5"/>
      <c r="D159" s="4"/>
      <c r="E159" s="6"/>
    </row>
    <row r="160" spans="1:55" s="24" customFormat="1" ht="18.75" x14ac:dyDescent="0.3">
      <c r="A160" s="25"/>
      <c r="B160" s="26" t="s">
        <v>24</v>
      </c>
      <c r="C160" s="27"/>
      <c r="D160" s="27"/>
      <c r="E160" s="28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</row>
    <row r="161" spans="1:5" ht="12.75" x14ac:dyDescent="0.2">
      <c r="A161" s="3" t="s">
        <v>182</v>
      </c>
      <c r="B161" s="35" t="s">
        <v>30</v>
      </c>
      <c r="C161" s="5">
        <v>180</v>
      </c>
      <c r="D161" s="4"/>
      <c r="E161" s="6">
        <f t="shared" si="2"/>
        <v>0</v>
      </c>
    </row>
    <row r="162" spans="1:5" ht="12.75" x14ac:dyDescent="0.2">
      <c r="A162" s="3" t="s">
        <v>182</v>
      </c>
      <c r="B162" s="35" t="s">
        <v>93</v>
      </c>
      <c r="C162" s="5">
        <v>190</v>
      </c>
      <c r="D162" s="4"/>
      <c r="E162" s="6">
        <f t="shared" si="2"/>
        <v>0</v>
      </c>
    </row>
    <row r="163" spans="1:5" ht="12.75" x14ac:dyDescent="0.2">
      <c r="A163" s="3" t="s">
        <v>182</v>
      </c>
      <c r="B163" s="35" t="s">
        <v>94</v>
      </c>
      <c r="C163" s="5">
        <v>160</v>
      </c>
      <c r="D163" s="4"/>
      <c r="E163" s="6">
        <f t="shared" si="2"/>
        <v>0</v>
      </c>
    </row>
    <row r="164" spans="1:5" ht="12.75" x14ac:dyDescent="0.2">
      <c r="A164" s="3" t="s">
        <v>182</v>
      </c>
      <c r="B164" s="35" t="s">
        <v>95</v>
      </c>
      <c r="C164" s="5">
        <v>160</v>
      </c>
      <c r="D164" s="4"/>
      <c r="E164" s="6">
        <f t="shared" si="2"/>
        <v>0</v>
      </c>
    </row>
    <row r="165" spans="1:5" ht="12.75" x14ac:dyDescent="0.2">
      <c r="A165" s="3" t="s">
        <v>182</v>
      </c>
      <c r="B165" s="35" t="s">
        <v>96</v>
      </c>
      <c r="C165" s="5">
        <v>320</v>
      </c>
      <c r="D165" s="4"/>
      <c r="E165" s="6">
        <f t="shared" si="2"/>
        <v>0</v>
      </c>
    </row>
    <row r="166" spans="1:5" ht="12.75" x14ac:dyDescent="0.2">
      <c r="A166" s="3" t="s">
        <v>182</v>
      </c>
      <c r="B166" s="35" t="s">
        <v>97</v>
      </c>
      <c r="C166" s="5">
        <v>230</v>
      </c>
      <c r="D166" s="4"/>
      <c r="E166" s="6">
        <f t="shared" si="2"/>
        <v>0</v>
      </c>
    </row>
    <row r="167" spans="1:5" ht="12.75" x14ac:dyDescent="0.2">
      <c r="A167" s="3" t="s">
        <v>182</v>
      </c>
      <c r="B167" s="35" t="s">
        <v>125</v>
      </c>
      <c r="C167" s="5">
        <v>330</v>
      </c>
      <c r="D167" s="4"/>
      <c r="E167" s="6">
        <f t="shared" si="2"/>
        <v>0</v>
      </c>
    </row>
    <row r="168" spans="1:5" ht="12.75" x14ac:dyDescent="0.2">
      <c r="A168" s="3" t="s">
        <v>182</v>
      </c>
      <c r="B168" s="35" t="s">
        <v>98</v>
      </c>
      <c r="C168" s="5">
        <v>150</v>
      </c>
      <c r="D168" s="4"/>
      <c r="E168" s="6">
        <f t="shared" si="2"/>
        <v>0</v>
      </c>
    </row>
    <row r="169" spans="1:5" ht="12.75" x14ac:dyDescent="0.2">
      <c r="A169" s="3" t="s">
        <v>182</v>
      </c>
      <c r="B169" s="35" t="s">
        <v>126</v>
      </c>
      <c r="C169" s="5">
        <v>210</v>
      </c>
      <c r="D169" s="4"/>
      <c r="E169" s="6">
        <f t="shared" si="2"/>
        <v>0</v>
      </c>
    </row>
    <row r="170" spans="1:5" ht="12.75" x14ac:dyDescent="0.2">
      <c r="A170" s="3" t="s">
        <v>182</v>
      </c>
      <c r="B170" s="35" t="s">
        <v>99</v>
      </c>
      <c r="C170" s="5">
        <v>120</v>
      </c>
      <c r="D170" s="4"/>
      <c r="E170" s="6">
        <f t="shared" si="2"/>
        <v>0</v>
      </c>
    </row>
    <row r="171" spans="1:5" ht="12.75" x14ac:dyDescent="0.2">
      <c r="A171" s="3" t="s">
        <v>182</v>
      </c>
      <c r="B171" s="35" t="s">
        <v>100</v>
      </c>
      <c r="C171" s="5">
        <v>160</v>
      </c>
      <c r="D171" s="4"/>
      <c r="E171" s="6">
        <f t="shared" si="2"/>
        <v>0</v>
      </c>
    </row>
    <row r="172" spans="1:5" ht="12.75" x14ac:dyDescent="0.2">
      <c r="A172" s="3" t="s">
        <v>182</v>
      </c>
      <c r="B172" s="35" t="s">
        <v>101</v>
      </c>
      <c r="C172" s="5">
        <v>140</v>
      </c>
      <c r="D172" s="4"/>
      <c r="E172" s="6">
        <f t="shared" si="2"/>
        <v>0</v>
      </c>
    </row>
    <row r="173" spans="1:5" ht="12.75" x14ac:dyDescent="0.2">
      <c r="A173" s="3" t="s">
        <v>183</v>
      </c>
      <c r="B173" s="35" t="s">
        <v>158</v>
      </c>
      <c r="C173" s="5">
        <v>110</v>
      </c>
      <c r="D173" s="4"/>
      <c r="E173" s="6">
        <f t="shared" si="2"/>
        <v>0</v>
      </c>
    </row>
    <row r="174" spans="1:5" ht="12.75" x14ac:dyDescent="0.2">
      <c r="A174" s="3" t="s">
        <v>183</v>
      </c>
      <c r="B174" s="35" t="s">
        <v>102</v>
      </c>
      <c r="C174" s="5">
        <v>150</v>
      </c>
      <c r="D174" s="4"/>
      <c r="E174" s="6">
        <f t="shared" si="2"/>
        <v>0</v>
      </c>
    </row>
    <row r="175" spans="1:5" ht="12.75" x14ac:dyDescent="0.2">
      <c r="A175" s="3" t="s">
        <v>183</v>
      </c>
      <c r="B175" s="35" t="s">
        <v>103</v>
      </c>
      <c r="C175" s="5">
        <v>140</v>
      </c>
      <c r="D175" s="4"/>
      <c r="E175" s="6">
        <f t="shared" si="2"/>
        <v>0</v>
      </c>
    </row>
    <row r="176" spans="1:5" ht="12.75" x14ac:dyDescent="0.2">
      <c r="A176" s="3" t="s">
        <v>183</v>
      </c>
      <c r="B176" s="35" t="s">
        <v>127</v>
      </c>
      <c r="C176" s="5">
        <v>130</v>
      </c>
      <c r="D176" s="4"/>
      <c r="E176" s="6">
        <f t="shared" si="2"/>
        <v>0</v>
      </c>
    </row>
    <row r="177" spans="1:55" ht="12.75" x14ac:dyDescent="0.2">
      <c r="A177" s="3" t="s">
        <v>183</v>
      </c>
      <c r="B177" s="35" t="s">
        <v>104</v>
      </c>
      <c r="C177" s="5">
        <v>160</v>
      </c>
      <c r="D177" s="4"/>
      <c r="E177" s="6">
        <f t="shared" si="2"/>
        <v>0</v>
      </c>
    </row>
    <row r="178" spans="1:55" ht="12.75" x14ac:dyDescent="0.2">
      <c r="A178" s="3" t="s">
        <v>183</v>
      </c>
      <c r="B178" s="35" t="s">
        <v>105</v>
      </c>
      <c r="C178" s="5">
        <v>120</v>
      </c>
      <c r="D178" s="4"/>
      <c r="E178" s="6">
        <f t="shared" si="2"/>
        <v>0</v>
      </c>
    </row>
    <row r="179" spans="1:55" ht="12.75" x14ac:dyDescent="0.2">
      <c r="A179" s="3" t="s">
        <v>183</v>
      </c>
      <c r="B179" s="35" t="s">
        <v>194</v>
      </c>
      <c r="C179" s="5">
        <v>120</v>
      </c>
      <c r="D179" s="4"/>
      <c r="E179" s="6">
        <f>C179*D179</f>
        <v>0</v>
      </c>
    </row>
    <row r="180" spans="1:55" ht="12.75" x14ac:dyDescent="0.2">
      <c r="A180" s="3"/>
      <c r="B180" s="35"/>
      <c r="C180" s="5"/>
      <c r="D180" s="4"/>
      <c r="E180" s="6"/>
    </row>
    <row r="181" spans="1:55" s="24" customFormat="1" ht="18.75" x14ac:dyDescent="0.3">
      <c r="A181" s="25"/>
      <c r="B181" s="26" t="s">
        <v>4</v>
      </c>
      <c r="C181" s="27"/>
      <c r="D181" s="27"/>
      <c r="E181" s="28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</row>
    <row r="182" spans="1:55" ht="12.75" x14ac:dyDescent="0.2">
      <c r="A182" s="3" t="s">
        <v>196</v>
      </c>
      <c r="B182" s="35" t="s">
        <v>181</v>
      </c>
      <c r="C182" s="5">
        <v>710</v>
      </c>
      <c r="D182" s="4"/>
      <c r="E182" s="6">
        <f t="shared" si="2"/>
        <v>0</v>
      </c>
    </row>
    <row r="183" spans="1:55" ht="12.75" x14ac:dyDescent="0.2">
      <c r="A183" s="3">
        <v>60</v>
      </c>
      <c r="B183" s="35" t="s">
        <v>107</v>
      </c>
      <c r="C183" s="5">
        <v>120</v>
      </c>
      <c r="D183" s="4"/>
      <c r="E183" s="6">
        <f t="shared" si="2"/>
        <v>0</v>
      </c>
    </row>
    <row r="184" spans="1:55" ht="12.75" x14ac:dyDescent="0.2">
      <c r="A184" s="3">
        <v>150</v>
      </c>
      <c r="B184" s="34" t="s">
        <v>109</v>
      </c>
      <c r="C184" s="5">
        <v>210</v>
      </c>
      <c r="D184" s="4"/>
      <c r="E184" s="6">
        <f t="shared" si="2"/>
        <v>0</v>
      </c>
    </row>
    <row r="185" spans="1:55" ht="12.75" x14ac:dyDescent="0.2">
      <c r="A185" s="3">
        <v>150</v>
      </c>
      <c r="B185" s="34" t="s">
        <v>184</v>
      </c>
      <c r="C185" s="5">
        <v>290</v>
      </c>
      <c r="D185" s="4"/>
      <c r="E185" s="6">
        <f t="shared" si="2"/>
        <v>0</v>
      </c>
    </row>
    <row r="186" spans="1:55" ht="12.75" x14ac:dyDescent="0.2">
      <c r="A186" s="3" t="s">
        <v>237</v>
      </c>
      <c r="B186" s="34" t="s">
        <v>239</v>
      </c>
      <c r="C186" s="5">
        <v>250</v>
      </c>
      <c r="D186" s="4"/>
      <c r="E186" s="6">
        <f t="shared" si="2"/>
        <v>0</v>
      </c>
    </row>
    <row r="187" spans="1:55" ht="12.75" x14ac:dyDescent="0.2">
      <c r="A187" s="3"/>
      <c r="B187" s="34"/>
      <c r="C187" s="5"/>
      <c r="D187" s="4"/>
      <c r="E187" s="6"/>
    </row>
    <row r="188" spans="1:55" s="24" customFormat="1" ht="18.75" x14ac:dyDescent="0.3">
      <c r="A188" s="32"/>
      <c r="B188" s="26" t="s">
        <v>164</v>
      </c>
      <c r="C188" s="27"/>
      <c r="D188" s="27"/>
      <c r="E188" s="28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</row>
    <row r="189" spans="1:55" ht="12.75" x14ac:dyDescent="0.2">
      <c r="A189" s="3">
        <v>1200</v>
      </c>
      <c r="B189" s="34" t="s">
        <v>106</v>
      </c>
      <c r="C189" s="5">
        <v>2100</v>
      </c>
      <c r="D189" s="4"/>
      <c r="E189" s="6">
        <f t="shared" si="2"/>
        <v>0</v>
      </c>
    </row>
    <row r="190" spans="1:55" ht="12.75" x14ac:dyDescent="0.2">
      <c r="A190" s="3">
        <v>100</v>
      </c>
      <c r="B190" s="34" t="s">
        <v>167</v>
      </c>
      <c r="C190" s="5">
        <v>550</v>
      </c>
      <c r="D190" s="4"/>
      <c r="E190" s="6">
        <f t="shared" si="2"/>
        <v>0</v>
      </c>
    </row>
    <row r="191" spans="1:55" ht="12.75" x14ac:dyDescent="0.2">
      <c r="A191" s="3">
        <v>150</v>
      </c>
      <c r="B191" s="34" t="s">
        <v>166</v>
      </c>
      <c r="C191" s="5">
        <v>490</v>
      </c>
      <c r="D191" s="4"/>
      <c r="E191" s="6">
        <f t="shared" si="2"/>
        <v>0</v>
      </c>
    </row>
    <row r="192" spans="1:55" ht="12.75" x14ac:dyDescent="0.2">
      <c r="A192" s="3">
        <v>120</v>
      </c>
      <c r="B192" s="35" t="s">
        <v>168</v>
      </c>
      <c r="C192" s="5">
        <v>490</v>
      </c>
      <c r="D192" s="4"/>
      <c r="E192" s="6">
        <f t="shared" si="2"/>
        <v>0</v>
      </c>
    </row>
    <row r="193" spans="1:55" s="61" customFormat="1" ht="12.75" x14ac:dyDescent="0.2">
      <c r="A193" s="56">
        <v>1000</v>
      </c>
      <c r="B193" s="62" t="s">
        <v>165</v>
      </c>
      <c r="C193" s="58">
        <v>1450</v>
      </c>
      <c r="D193" s="59">
        <v>0</v>
      </c>
      <c r="E193" s="60">
        <f t="shared" si="2"/>
        <v>0</v>
      </c>
    </row>
    <row r="194" spans="1:55" ht="12.75" x14ac:dyDescent="0.2">
      <c r="A194" s="3">
        <v>1000</v>
      </c>
      <c r="B194" s="34" t="s">
        <v>108</v>
      </c>
      <c r="C194" s="5">
        <v>1850</v>
      </c>
      <c r="D194" s="4"/>
      <c r="E194" s="6">
        <f t="shared" si="2"/>
        <v>0</v>
      </c>
    </row>
    <row r="195" spans="1:55" ht="12.75" x14ac:dyDescent="0.2">
      <c r="A195" s="3"/>
      <c r="B195" s="34"/>
      <c r="C195" s="5"/>
      <c r="D195" s="4"/>
      <c r="E195" s="6"/>
    </row>
    <row r="196" spans="1:55" s="24" customFormat="1" ht="18.75" x14ac:dyDescent="0.3">
      <c r="A196" s="32"/>
      <c r="B196" s="26" t="s">
        <v>159</v>
      </c>
      <c r="C196" s="27"/>
      <c r="D196" s="27"/>
      <c r="E196" s="28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</row>
    <row r="197" spans="1:55" ht="12.75" x14ac:dyDescent="0.2">
      <c r="A197" s="3" t="s">
        <v>7</v>
      </c>
      <c r="B197" s="34" t="s">
        <v>110</v>
      </c>
      <c r="C197" s="5">
        <v>80</v>
      </c>
      <c r="D197" s="4"/>
      <c r="E197" s="6">
        <f t="shared" si="2"/>
        <v>0</v>
      </c>
    </row>
    <row r="198" spans="1:55" s="65" customFormat="1" ht="12.75" x14ac:dyDescent="0.2">
      <c r="A198" s="56" t="s">
        <v>7</v>
      </c>
      <c r="B198" s="57" t="s">
        <v>160</v>
      </c>
      <c r="C198" s="58">
        <v>80</v>
      </c>
      <c r="D198" s="63">
        <v>0</v>
      </c>
      <c r="E198" s="64">
        <f t="shared" si="2"/>
        <v>0</v>
      </c>
    </row>
    <row r="199" spans="1:55" s="20" customFormat="1" ht="12.75" x14ac:dyDescent="0.2">
      <c r="A199" s="3" t="s">
        <v>7</v>
      </c>
      <c r="B199" s="35" t="s">
        <v>161</v>
      </c>
      <c r="C199" s="5">
        <v>110</v>
      </c>
      <c r="D199" s="8"/>
      <c r="E199" s="37">
        <f t="shared" si="2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</row>
    <row r="200" spans="1:55" s="20" customFormat="1" ht="12.75" x14ac:dyDescent="0.2">
      <c r="A200" s="3" t="s">
        <v>7</v>
      </c>
      <c r="B200" s="35" t="s">
        <v>162</v>
      </c>
      <c r="C200" s="5">
        <v>120</v>
      </c>
      <c r="D200" s="8">
        <v>0</v>
      </c>
      <c r="E200" s="37">
        <f t="shared" si="2"/>
        <v>0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</row>
    <row r="201" spans="1:55" s="20" customFormat="1" ht="12.75" x14ac:dyDescent="0.2">
      <c r="A201" s="3" t="s">
        <v>7</v>
      </c>
      <c r="B201" s="35" t="s">
        <v>163</v>
      </c>
      <c r="C201" s="5">
        <v>130</v>
      </c>
      <c r="D201" s="8"/>
      <c r="E201" s="37">
        <f t="shared" si="2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</row>
    <row r="202" spans="1:55" ht="12.75" x14ac:dyDescent="0.2">
      <c r="A202" s="12"/>
      <c r="B202" s="44"/>
      <c r="C202" s="5"/>
      <c r="D202" s="9"/>
      <c r="E202" s="43"/>
    </row>
    <row r="203" spans="1:55" s="24" customFormat="1" ht="18.75" x14ac:dyDescent="0.3">
      <c r="A203" s="32"/>
      <c r="B203" s="26" t="s">
        <v>6</v>
      </c>
      <c r="C203" s="27"/>
      <c r="D203" s="27"/>
      <c r="E203" s="28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</row>
    <row r="204" spans="1:55" s="61" customFormat="1" x14ac:dyDescent="0.2">
      <c r="A204" s="66"/>
      <c r="B204" s="62" t="s">
        <v>111</v>
      </c>
      <c r="C204" s="58">
        <v>80</v>
      </c>
      <c r="D204" s="59">
        <v>0</v>
      </c>
      <c r="E204" s="60">
        <f t="shared" ref="E204:E213" si="3">C204*D204</f>
        <v>0</v>
      </c>
    </row>
    <row r="205" spans="1:55" ht="12.75" x14ac:dyDescent="0.2">
      <c r="A205" s="3"/>
      <c r="B205" s="34" t="s">
        <v>112</v>
      </c>
      <c r="C205" s="5">
        <v>90</v>
      </c>
      <c r="D205" s="4">
        <v>0</v>
      </c>
      <c r="E205" s="6">
        <f t="shared" si="3"/>
        <v>0</v>
      </c>
    </row>
    <row r="206" spans="1:55" s="61" customFormat="1" ht="12.75" x14ac:dyDescent="0.2">
      <c r="A206" s="56"/>
      <c r="B206" s="62" t="s">
        <v>113</v>
      </c>
      <c r="C206" s="58">
        <v>150</v>
      </c>
      <c r="D206" s="59"/>
      <c r="E206" s="60">
        <f t="shared" si="3"/>
        <v>0</v>
      </c>
    </row>
    <row r="207" spans="1:55" ht="25.5" x14ac:dyDescent="0.2">
      <c r="A207" s="3"/>
      <c r="B207" s="34" t="s">
        <v>114</v>
      </c>
      <c r="C207" s="5">
        <v>150</v>
      </c>
      <c r="D207" s="4"/>
      <c r="E207" s="6">
        <f t="shared" si="3"/>
        <v>0</v>
      </c>
    </row>
    <row r="208" spans="1:55" ht="12.75" x14ac:dyDescent="0.2">
      <c r="A208" s="3"/>
      <c r="B208" s="34" t="s">
        <v>115</v>
      </c>
      <c r="C208" s="5">
        <v>140</v>
      </c>
      <c r="D208" s="4"/>
      <c r="E208" s="6">
        <f t="shared" si="3"/>
        <v>0</v>
      </c>
    </row>
    <row r="209" spans="1:5" ht="12.75" x14ac:dyDescent="0.2">
      <c r="A209" s="3"/>
      <c r="B209" s="34" t="s">
        <v>116</v>
      </c>
      <c r="C209" s="5">
        <v>140</v>
      </c>
      <c r="D209" s="4"/>
      <c r="E209" s="6">
        <f t="shared" si="3"/>
        <v>0</v>
      </c>
    </row>
    <row r="210" spans="1:5" ht="12.75" x14ac:dyDescent="0.2">
      <c r="A210" s="3"/>
      <c r="B210" s="34" t="s">
        <v>117</v>
      </c>
      <c r="C210" s="5">
        <v>170</v>
      </c>
      <c r="D210" s="4"/>
      <c r="E210" s="6">
        <f t="shared" si="3"/>
        <v>0</v>
      </c>
    </row>
    <row r="211" spans="1:5" ht="12.75" x14ac:dyDescent="0.2">
      <c r="A211" s="3"/>
      <c r="B211" s="35" t="s">
        <v>10</v>
      </c>
      <c r="C211" s="5">
        <v>160</v>
      </c>
      <c r="D211" s="4"/>
      <c r="E211" s="6">
        <f t="shared" si="3"/>
        <v>0</v>
      </c>
    </row>
    <row r="212" spans="1:5" ht="12.75" x14ac:dyDescent="0.2">
      <c r="A212" s="3"/>
      <c r="B212" s="34" t="s">
        <v>118</v>
      </c>
      <c r="C212" s="5">
        <v>180</v>
      </c>
      <c r="D212" s="4"/>
      <c r="E212" s="6">
        <f t="shared" si="3"/>
        <v>0</v>
      </c>
    </row>
    <row r="213" spans="1:5" ht="12.75" x14ac:dyDescent="0.2">
      <c r="A213" s="3"/>
      <c r="B213" s="34" t="s">
        <v>201</v>
      </c>
      <c r="C213" s="5">
        <v>120</v>
      </c>
      <c r="D213" s="4"/>
      <c r="E213" s="6">
        <f t="shared" si="3"/>
        <v>0</v>
      </c>
    </row>
    <row r="214" spans="1:5" ht="12.75" x14ac:dyDescent="0.2">
      <c r="A214" s="3"/>
      <c r="B214" s="34"/>
      <c r="C214" s="5"/>
      <c r="D214" s="4"/>
      <c r="E214" s="6"/>
    </row>
    <row r="215" spans="1:5" s="61" customFormat="1" ht="14.25" x14ac:dyDescent="0.2">
      <c r="A215" s="67"/>
      <c r="B215" s="68" t="s">
        <v>249</v>
      </c>
      <c r="C215" s="69"/>
      <c r="D215" s="69"/>
      <c r="E215" s="70">
        <f>SUM(E5:E213)</f>
        <v>0</v>
      </c>
    </row>
    <row r="216" spans="1:5" s="61" customFormat="1" ht="14.25" x14ac:dyDescent="0.2">
      <c r="A216" s="67"/>
      <c r="B216" s="68" t="s">
        <v>248</v>
      </c>
      <c r="C216" s="69"/>
      <c r="D216" s="69"/>
      <c r="E216" s="70">
        <f>E215*0.1</f>
        <v>0</v>
      </c>
    </row>
    <row r="217" spans="1:5" s="61" customFormat="1" ht="14.25" x14ac:dyDescent="0.2">
      <c r="A217" s="67"/>
      <c r="B217" s="68" t="s">
        <v>250</v>
      </c>
      <c r="C217" s="69"/>
      <c r="D217" s="69"/>
      <c r="E217" s="70">
        <f>E215+E216</f>
        <v>0</v>
      </c>
    </row>
    <row r="218" spans="1:5" x14ac:dyDescent="0.2">
      <c r="A218" s="15"/>
      <c r="B218" s="45"/>
      <c r="C218" s="11"/>
      <c r="D218" s="11"/>
      <c r="E218" s="16"/>
    </row>
    <row r="219" spans="1:5" ht="115.5" thickBot="1" x14ac:dyDescent="0.25">
      <c r="A219" s="17"/>
      <c r="B219" s="41" t="s">
        <v>119</v>
      </c>
      <c r="C219" s="18"/>
      <c r="D219" s="18"/>
      <c r="E219" s="19"/>
    </row>
    <row r="220" spans="1:5" ht="12.75" x14ac:dyDescent="0.2">
      <c r="A220" s="2"/>
      <c r="B220" s="42"/>
      <c r="C220" s="2"/>
      <c r="D220" s="2"/>
      <c r="E220" s="2"/>
    </row>
    <row r="221" spans="1:5" ht="12.75" x14ac:dyDescent="0.2">
      <c r="A221" s="2"/>
      <c r="B221" s="42"/>
      <c r="C221" s="2"/>
      <c r="D221" s="2"/>
      <c r="E221" s="2"/>
    </row>
    <row r="222" spans="1:5" ht="12.75" x14ac:dyDescent="0.2">
      <c r="A222" s="2"/>
      <c r="B222" s="42"/>
      <c r="C222" s="2"/>
      <c r="D222" s="2"/>
      <c r="E222" s="2"/>
    </row>
    <row r="223" spans="1:5" ht="12.75" x14ac:dyDescent="0.2">
      <c r="A223" s="2"/>
      <c r="B223" s="42"/>
      <c r="C223" s="2"/>
      <c r="D223" s="2"/>
      <c r="E223" s="2"/>
    </row>
    <row r="224" spans="1:5" ht="12.75" x14ac:dyDescent="0.2">
      <c r="A224" s="2"/>
      <c r="B224" s="42"/>
      <c r="C224" s="2"/>
      <c r="D224" s="2"/>
      <c r="E224" s="2"/>
    </row>
    <row r="225" spans="1:5" ht="12.75" x14ac:dyDescent="0.2">
      <c r="A225" s="2"/>
      <c r="B225" s="42"/>
      <c r="C225" s="2"/>
      <c r="D225" s="2"/>
      <c r="E225" s="2"/>
    </row>
    <row r="226" spans="1:5" ht="12.75" x14ac:dyDescent="0.2">
      <c r="A226" s="2"/>
      <c r="B226" s="42"/>
      <c r="C226" s="2"/>
      <c r="D226" s="2"/>
      <c r="E226" s="2"/>
    </row>
    <row r="227" spans="1:5" ht="12.75" x14ac:dyDescent="0.2">
      <c r="A227" s="2"/>
      <c r="B227" s="42"/>
      <c r="C227" s="2"/>
      <c r="D227" s="2"/>
      <c r="E227" s="2"/>
    </row>
    <row r="228" spans="1:5" ht="12.75" x14ac:dyDescent="0.2">
      <c r="A228" s="2"/>
      <c r="B228" s="42"/>
      <c r="C228" s="2"/>
      <c r="D228" s="2"/>
      <c r="E228" s="2"/>
    </row>
    <row r="229" spans="1:5" ht="12.75" x14ac:dyDescent="0.2">
      <c r="A229" s="2"/>
      <c r="B229" s="42"/>
      <c r="C229" s="2"/>
      <c r="D229" s="2"/>
      <c r="E229" s="2"/>
    </row>
    <row r="230" spans="1:5" ht="12.75" x14ac:dyDescent="0.2">
      <c r="A230" s="2"/>
      <c r="B230" s="42"/>
      <c r="C230" s="2"/>
      <c r="D230" s="2"/>
      <c r="E230" s="2"/>
    </row>
    <row r="231" spans="1:5" ht="12.75" x14ac:dyDescent="0.2">
      <c r="A231" s="2"/>
      <c r="B231" s="42"/>
      <c r="C231" s="2"/>
      <c r="D231" s="2"/>
      <c r="E231" s="2"/>
    </row>
    <row r="232" spans="1:5" ht="12.75" x14ac:dyDescent="0.2">
      <c r="A232" s="2"/>
      <c r="B232" s="42"/>
      <c r="C232" s="2"/>
      <c r="D232" s="2"/>
      <c r="E232" s="2"/>
    </row>
    <row r="233" spans="1:5" ht="12.75" x14ac:dyDescent="0.2">
      <c r="A233" s="2"/>
      <c r="B233" s="42"/>
      <c r="C233" s="2"/>
      <c r="D233" s="2"/>
      <c r="E233" s="2"/>
    </row>
    <row r="234" spans="1:5" ht="12.75" x14ac:dyDescent="0.2">
      <c r="A234" s="2"/>
      <c r="B234" s="42"/>
      <c r="C234" s="2"/>
      <c r="D234" s="2"/>
      <c r="E234" s="2"/>
    </row>
    <row r="235" spans="1:5" ht="12.75" x14ac:dyDescent="0.2">
      <c r="A235" s="2"/>
      <c r="B235" s="42"/>
      <c r="C235" s="2"/>
      <c r="D235" s="2"/>
      <c r="E235" s="2"/>
    </row>
    <row r="236" spans="1:5" ht="12.75" x14ac:dyDescent="0.2">
      <c r="A236" s="2"/>
      <c r="B236" s="42"/>
      <c r="C236" s="2"/>
      <c r="D236" s="2"/>
      <c r="E236" s="2"/>
    </row>
    <row r="237" spans="1:5" ht="12.75" x14ac:dyDescent="0.2">
      <c r="A237" s="2"/>
      <c r="B237" s="42"/>
      <c r="C237" s="2"/>
      <c r="D237" s="2"/>
      <c r="E237" s="2"/>
    </row>
    <row r="238" spans="1:5" ht="12.75" x14ac:dyDescent="0.2">
      <c r="A238" s="2"/>
      <c r="B238" s="42"/>
      <c r="C238" s="2"/>
      <c r="D238" s="2"/>
      <c r="E238" s="2"/>
    </row>
    <row r="239" spans="1:5" ht="12.75" x14ac:dyDescent="0.2">
      <c r="A239" s="2"/>
      <c r="B239" s="42"/>
      <c r="C239" s="2"/>
      <c r="D239" s="2"/>
      <c r="E239" s="2"/>
    </row>
    <row r="240" spans="1:5" ht="12.75" x14ac:dyDescent="0.2">
      <c r="A240" s="2"/>
      <c r="B240" s="42"/>
      <c r="C240" s="2"/>
      <c r="D240" s="2"/>
      <c r="E240" s="2"/>
    </row>
    <row r="241" spans="1:5" ht="12.75" x14ac:dyDescent="0.2">
      <c r="A241" s="2"/>
      <c r="B241" s="42"/>
      <c r="C241" s="2"/>
      <c r="D241" s="2"/>
      <c r="E241" s="2"/>
    </row>
    <row r="242" spans="1:5" ht="12.75" x14ac:dyDescent="0.2">
      <c r="A242" s="2"/>
      <c r="B242" s="42"/>
      <c r="C242" s="2"/>
      <c r="D242" s="2"/>
      <c r="E242" s="2"/>
    </row>
    <row r="243" spans="1:5" ht="12.75" x14ac:dyDescent="0.2">
      <c r="A243" s="2"/>
      <c r="B243" s="42"/>
      <c r="C243" s="2"/>
      <c r="D243" s="2"/>
      <c r="E243" s="2"/>
    </row>
    <row r="244" spans="1:5" ht="12.75" x14ac:dyDescent="0.2">
      <c r="A244" s="2"/>
      <c r="B244" s="42"/>
      <c r="C244" s="2"/>
      <c r="D244" s="2"/>
      <c r="E244" s="2"/>
    </row>
    <row r="245" spans="1:5" ht="12.75" x14ac:dyDescent="0.2">
      <c r="A245" s="2"/>
      <c r="B245" s="42"/>
      <c r="C245" s="2"/>
      <c r="D245" s="2"/>
      <c r="E245" s="2"/>
    </row>
    <row r="246" spans="1:5" ht="12.75" x14ac:dyDescent="0.2">
      <c r="A246" s="2"/>
      <c r="B246" s="42"/>
      <c r="C246" s="2"/>
      <c r="D246" s="2"/>
      <c r="E246" s="2"/>
    </row>
    <row r="247" spans="1:5" ht="12.75" x14ac:dyDescent="0.2">
      <c r="A247" s="2"/>
      <c r="B247" s="42"/>
      <c r="C247" s="2"/>
      <c r="D247" s="2"/>
      <c r="E247" s="2"/>
    </row>
    <row r="248" spans="1:5" ht="12.75" x14ac:dyDescent="0.2">
      <c r="A248" s="2"/>
      <c r="B248" s="42"/>
      <c r="C248" s="2"/>
      <c r="D248" s="2"/>
      <c r="E248" s="2"/>
    </row>
    <row r="249" spans="1:5" ht="12.75" x14ac:dyDescent="0.2">
      <c r="A249" s="2"/>
      <c r="B249" s="42"/>
      <c r="C249" s="2"/>
      <c r="D249" s="2"/>
      <c r="E249" s="2"/>
    </row>
    <row r="250" spans="1:5" ht="12.75" x14ac:dyDescent="0.2">
      <c r="A250" s="2"/>
      <c r="B250" s="42"/>
      <c r="C250" s="2"/>
      <c r="D250" s="2"/>
      <c r="E250" s="2"/>
    </row>
    <row r="251" spans="1:5" ht="12.75" x14ac:dyDescent="0.2">
      <c r="A251" s="2"/>
      <c r="B251" s="42"/>
      <c r="C251" s="2"/>
      <c r="D251" s="2"/>
      <c r="E251" s="2"/>
    </row>
    <row r="252" spans="1:5" ht="12.75" x14ac:dyDescent="0.2">
      <c r="A252" s="2"/>
      <c r="B252" s="42"/>
      <c r="C252" s="2"/>
      <c r="D252" s="2"/>
      <c r="E252" s="2"/>
    </row>
    <row r="253" spans="1:5" ht="12.75" x14ac:dyDescent="0.2">
      <c r="A253" s="2"/>
      <c r="B253" s="42"/>
      <c r="C253" s="2"/>
      <c r="D253" s="2"/>
      <c r="E253" s="2"/>
    </row>
    <row r="254" spans="1:5" ht="12.75" x14ac:dyDescent="0.2">
      <c r="A254" s="2"/>
      <c r="B254" s="42"/>
      <c r="C254" s="2"/>
      <c r="D254" s="2"/>
      <c r="E254" s="2"/>
    </row>
    <row r="255" spans="1:5" ht="12.75" x14ac:dyDescent="0.2">
      <c r="A255" s="2"/>
      <c r="B255" s="42"/>
      <c r="C255" s="2"/>
      <c r="D255" s="2"/>
      <c r="E255" s="2"/>
    </row>
    <row r="256" spans="1:5" ht="12.75" x14ac:dyDescent="0.2">
      <c r="A256" s="2"/>
      <c r="B256" s="42"/>
      <c r="C256" s="2"/>
      <c r="D256" s="2"/>
      <c r="E256" s="2"/>
    </row>
    <row r="257" spans="1:5" ht="12.75" x14ac:dyDescent="0.2">
      <c r="A257" s="2"/>
      <c r="B257" s="42"/>
      <c r="C257" s="2"/>
      <c r="D257" s="2"/>
      <c r="E257" s="2"/>
    </row>
    <row r="258" spans="1:5" ht="12.75" x14ac:dyDescent="0.2">
      <c r="A258" s="2"/>
      <c r="B258" s="42"/>
      <c r="C258" s="2"/>
      <c r="D258" s="2"/>
      <c r="E258" s="2"/>
    </row>
    <row r="259" spans="1:5" ht="12.75" x14ac:dyDescent="0.2">
      <c r="A259" s="2"/>
      <c r="B259" s="42"/>
      <c r="C259" s="2"/>
      <c r="D259" s="2"/>
      <c r="E259" s="2"/>
    </row>
    <row r="260" spans="1:5" ht="12.75" x14ac:dyDescent="0.2">
      <c r="A260" s="2"/>
      <c r="B260" s="42"/>
      <c r="C260" s="2"/>
      <c r="D260" s="2"/>
      <c r="E260" s="2"/>
    </row>
    <row r="261" spans="1:5" ht="12.75" x14ac:dyDescent="0.2">
      <c r="A261" s="2"/>
      <c r="B261" s="42"/>
      <c r="C261" s="2"/>
      <c r="D261" s="2"/>
      <c r="E261" s="2"/>
    </row>
    <row r="262" spans="1:5" ht="12.75" x14ac:dyDescent="0.2">
      <c r="A262" s="2"/>
      <c r="B262" s="42"/>
      <c r="C262" s="2"/>
      <c r="D262" s="2"/>
      <c r="E262" s="2"/>
    </row>
    <row r="263" spans="1:5" ht="12.75" x14ac:dyDescent="0.2">
      <c r="A263" s="2"/>
      <c r="B263" s="42"/>
      <c r="C263" s="2"/>
      <c r="D263" s="2"/>
      <c r="E263" s="2"/>
    </row>
    <row r="264" spans="1:5" ht="12.75" x14ac:dyDescent="0.2">
      <c r="A264" s="2"/>
      <c r="B264" s="42"/>
      <c r="C264" s="2"/>
      <c r="D264" s="2"/>
      <c r="E264" s="2"/>
    </row>
    <row r="265" spans="1:5" ht="12.75" x14ac:dyDescent="0.2">
      <c r="A265" s="2"/>
      <c r="B265" s="42"/>
      <c r="C265" s="2"/>
      <c r="D265" s="2"/>
      <c r="E265" s="2"/>
    </row>
    <row r="266" spans="1:5" ht="12.75" x14ac:dyDescent="0.2">
      <c r="A266" s="2"/>
      <c r="B266" s="42"/>
      <c r="C266" s="2"/>
      <c r="D266" s="2"/>
      <c r="E266" s="2"/>
    </row>
    <row r="267" spans="1:5" ht="12.75" x14ac:dyDescent="0.2">
      <c r="A267" s="2"/>
      <c r="B267" s="42"/>
      <c r="C267" s="2"/>
      <c r="D267" s="2"/>
      <c r="E267" s="2"/>
    </row>
    <row r="268" spans="1:5" ht="12.75" x14ac:dyDescent="0.2">
      <c r="A268" s="2"/>
      <c r="B268" s="42"/>
      <c r="C268" s="2"/>
      <c r="D268" s="2"/>
      <c r="E268" s="2"/>
    </row>
    <row r="269" spans="1:5" ht="12.75" x14ac:dyDescent="0.2">
      <c r="A269" s="2"/>
      <c r="B269" s="42"/>
      <c r="C269" s="2"/>
      <c r="D269" s="2"/>
      <c r="E269" s="2"/>
    </row>
    <row r="270" spans="1:5" ht="12.75" x14ac:dyDescent="0.2">
      <c r="A270" s="2"/>
      <c r="B270" s="42"/>
      <c r="C270" s="2"/>
      <c r="D270" s="2"/>
      <c r="E270" s="2"/>
    </row>
    <row r="271" spans="1:5" ht="12.75" x14ac:dyDescent="0.2">
      <c r="A271" s="2"/>
      <c r="B271" s="42"/>
      <c r="C271" s="2"/>
      <c r="D271" s="2"/>
      <c r="E271" s="2"/>
    </row>
    <row r="272" spans="1:5" ht="12.75" x14ac:dyDescent="0.2">
      <c r="A272" s="2"/>
      <c r="B272" s="42"/>
      <c r="C272" s="2"/>
      <c r="D272" s="2"/>
      <c r="E272" s="2"/>
    </row>
    <row r="273" spans="1:5" ht="12.75" x14ac:dyDescent="0.2">
      <c r="A273" s="2"/>
      <c r="B273" s="42"/>
      <c r="C273" s="2"/>
      <c r="D273" s="2"/>
      <c r="E273" s="2"/>
    </row>
    <row r="274" spans="1:5" ht="12.75" x14ac:dyDescent="0.2">
      <c r="A274" s="2"/>
      <c r="B274" s="42"/>
      <c r="C274" s="2"/>
      <c r="D274" s="2"/>
      <c r="E274" s="2"/>
    </row>
    <row r="275" spans="1:5" ht="12.75" x14ac:dyDescent="0.2">
      <c r="A275" s="2"/>
      <c r="B275" s="42"/>
      <c r="C275" s="2"/>
      <c r="D275" s="2"/>
      <c r="E275" s="2"/>
    </row>
    <row r="276" spans="1:5" ht="12.75" x14ac:dyDescent="0.2">
      <c r="A276" s="2"/>
      <c r="B276" s="42"/>
      <c r="C276" s="2"/>
      <c r="D276" s="2"/>
      <c r="E276" s="2"/>
    </row>
    <row r="277" spans="1:5" ht="12.75" x14ac:dyDescent="0.2">
      <c r="A277" s="2"/>
      <c r="B277" s="42"/>
      <c r="C277" s="2"/>
      <c r="D277" s="2"/>
      <c r="E277" s="2"/>
    </row>
    <row r="278" spans="1:5" ht="12.75" x14ac:dyDescent="0.2">
      <c r="A278" s="2"/>
      <c r="B278" s="42"/>
      <c r="C278" s="2"/>
      <c r="D278" s="2"/>
      <c r="E278" s="2"/>
    </row>
    <row r="279" spans="1:5" ht="12.75" x14ac:dyDescent="0.2">
      <c r="A279" s="2"/>
      <c r="B279" s="42"/>
      <c r="C279" s="2"/>
      <c r="D279" s="2"/>
      <c r="E279" s="2"/>
    </row>
    <row r="280" spans="1:5" ht="12.75" x14ac:dyDescent="0.2">
      <c r="A280" s="2"/>
      <c r="B280" s="42"/>
      <c r="C280" s="2"/>
      <c r="D280" s="2"/>
      <c r="E280" s="2"/>
    </row>
    <row r="281" spans="1:5" ht="12.75" x14ac:dyDescent="0.2">
      <c r="A281" s="2"/>
      <c r="B281" s="42"/>
      <c r="C281" s="2"/>
      <c r="D281" s="2"/>
      <c r="E281" s="2"/>
    </row>
    <row r="282" spans="1:5" ht="12.75" x14ac:dyDescent="0.2">
      <c r="A282" s="2"/>
      <c r="B282" s="42"/>
      <c r="C282" s="2"/>
      <c r="D282" s="2"/>
      <c r="E282" s="2"/>
    </row>
    <row r="283" spans="1:5" ht="12.75" x14ac:dyDescent="0.2">
      <c r="A283" s="2"/>
      <c r="B283" s="42"/>
      <c r="C283" s="2"/>
      <c r="D283" s="2"/>
      <c r="E283" s="2"/>
    </row>
    <row r="284" spans="1:5" ht="12.75" x14ac:dyDescent="0.2">
      <c r="A284" s="2"/>
      <c r="B284" s="42"/>
      <c r="C284" s="2"/>
      <c r="D284" s="2"/>
      <c r="E284" s="2"/>
    </row>
    <row r="285" spans="1:5" ht="12.75" x14ac:dyDescent="0.2">
      <c r="A285" s="2"/>
      <c r="B285" s="42"/>
      <c r="C285" s="2"/>
      <c r="D285" s="2"/>
      <c r="E285" s="2"/>
    </row>
    <row r="286" spans="1:5" ht="12.75" x14ac:dyDescent="0.2">
      <c r="A286" s="2"/>
      <c r="B286" s="42"/>
      <c r="C286" s="2"/>
      <c r="D286" s="2"/>
      <c r="E286" s="2"/>
    </row>
    <row r="287" spans="1:5" ht="12.75" x14ac:dyDescent="0.2">
      <c r="A287" s="2"/>
      <c r="B287" s="42"/>
      <c r="C287" s="2"/>
      <c r="D287" s="2"/>
      <c r="E287" s="2"/>
    </row>
    <row r="288" spans="1:5" ht="12.75" x14ac:dyDescent="0.2">
      <c r="A288" s="2"/>
      <c r="B288" s="42"/>
      <c r="C288" s="2"/>
      <c r="D288" s="2"/>
      <c r="E288" s="2"/>
    </row>
    <row r="289" spans="1:5" ht="12.75" x14ac:dyDescent="0.2">
      <c r="A289" s="2"/>
      <c r="B289" s="42"/>
      <c r="C289" s="2"/>
      <c r="D289" s="2"/>
      <c r="E289" s="2"/>
    </row>
    <row r="290" spans="1:5" ht="12.75" x14ac:dyDescent="0.2">
      <c r="A290" s="2"/>
      <c r="B290" s="42"/>
      <c r="C290" s="2"/>
      <c r="D290" s="2"/>
      <c r="E290" s="2"/>
    </row>
    <row r="291" spans="1:5" ht="12.75" x14ac:dyDescent="0.2">
      <c r="A291" s="2"/>
      <c r="B291" s="42"/>
      <c r="C291" s="2"/>
      <c r="D291" s="2"/>
      <c r="E291" s="2"/>
    </row>
    <row r="292" spans="1:5" ht="12.75" x14ac:dyDescent="0.2">
      <c r="A292" s="2"/>
      <c r="B292" s="42"/>
      <c r="C292" s="2"/>
      <c r="D292" s="2"/>
      <c r="E292" s="2"/>
    </row>
    <row r="293" spans="1:5" ht="12.75" x14ac:dyDescent="0.2">
      <c r="A293" s="2"/>
      <c r="B293" s="42"/>
      <c r="C293" s="2"/>
      <c r="D293" s="2"/>
      <c r="E293" s="2"/>
    </row>
    <row r="294" spans="1:5" ht="12.75" x14ac:dyDescent="0.2">
      <c r="A294" s="2"/>
      <c r="B294" s="42"/>
      <c r="C294" s="2"/>
      <c r="D294" s="2"/>
      <c r="E294" s="2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</dc:creator>
  <cp:lastModifiedBy>Александр Беляк</cp:lastModifiedBy>
  <cp:lastPrinted>2017-03-20T15:08:55Z</cp:lastPrinted>
  <dcterms:created xsi:type="dcterms:W3CDTF">2007-09-06T10:41:23Z</dcterms:created>
  <dcterms:modified xsi:type="dcterms:W3CDTF">2019-04-17T10:19:21Z</dcterms:modified>
</cp:coreProperties>
</file>